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 Drive\OneDrive - Samson Web Design Ltd\Directors Docs\Trading\"/>
    </mc:Choice>
  </mc:AlternateContent>
  <xr:revisionPtr revIDLastSave="0" documentId="8_{E7ED42E1-FB56-46BE-AA49-628561FC45FC}" xr6:coauthVersionLast="46" xr6:coauthVersionMax="46" xr10:uidLastSave="{00000000-0000-0000-0000-000000000000}"/>
  <bookViews>
    <workbookView xWindow="-28920" yWindow="-120" windowWidth="29040" windowHeight="15840" xr2:uid="{536F01A6-2EA2-466C-B025-8B56F408C82B}"/>
  </bookViews>
  <sheets>
    <sheet name="RRR" sheetId="1" r:id="rId1"/>
    <sheet name="Trade Outcom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" i="1" l="1"/>
  <c r="I2" i="2" l="1"/>
  <c r="I1" i="2"/>
  <c r="F3" i="2" s="1"/>
  <c r="F2" i="2"/>
  <c r="F1" i="2" s="1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E35" i="2" s="1"/>
  <c r="C7" i="1" l="1"/>
  <c r="T8" i="1" l="1"/>
  <c r="U8" i="1" s="1"/>
  <c r="P8" i="1" l="1"/>
  <c r="P9" i="1" s="1"/>
  <c r="P10" i="1" s="1"/>
  <c r="P11" i="1" s="1"/>
  <c r="P12" i="1" s="1"/>
  <c r="P13" i="1" s="1"/>
  <c r="P14" i="1" s="1"/>
  <c r="P15" i="1" s="1"/>
  <c r="P16" i="1" s="1"/>
  <c r="L6" i="1"/>
  <c r="M6" i="1"/>
  <c r="G6" i="1"/>
  <c r="H6" i="1"/>
  <c r="I6" i="1"/>
  <c r="J6" i="1"/>
  <c r="K6" i="1"/>
  <c r="F6" i="1"/>
  <c r="E6" i="1"/>
  <c r="Q8" i="1" l="1"/>
  <c r="Q9" i="1" s="1"/>
  <c r="Q10" i="1" s="1"/>
  <c r="Q11" i="1" s="1"/>
  <c r="Q12" i="1" s="1"/>
  <c r="Q13" i="1" s="1"/>
  <c r="Q14" i="1" s="1"/>
  <c r="Q15" i="1" s="1"/>
  <c r="T9" i="1"/>
  <c r="T10" i="1" s="1"/>
  <c r="T11" i="1" s="1"/>
  <c r="T12" i="1" l="1"/>
  <c r="T13" i="1" s="1"/>
  <c r="T14" i="1" s="1"/>
  <c r="T15" i="1" s="1"/>
  <c r="T16" i="1" s="1"/>
  <c r="T17" i="1" s="1"/>
  <c r="T18" i="1" s="1"/>
  <c r="U9" i="1"/>
  <c r="U10" i="1" s="1"/>
  <c r="U11" i="1" s="1"/>
  <c r="P17" i="1"/>
  <c r="P18" i="1" s="1"/>
  <c r="Q16" i="1"/>
  <c r="B7" i="1"/>
  <c r="C8" i="1"/>
  <c r="U12" i="1" l="1"/>
  <c r="U13" i="1" s="1"/>
  <c r="U14" i="1" s="1"/>
  <c r="U15" i="1" s="1"/>
  <c r="U16" i="1" s="1"/>
  <c r="U17" i="1" s="1"/>
  <c r="U18" i="1" s="1"/>
  <c r="Q17" i="1"/>
  <c r="Q18" i="1" s="1"/>
  <c r="D8" i="1"/>
  <c r="M8" i="1" s="1"/>
  <c r="J7" i="1"/>
  <c r="C9" i="1"/>
  <c r="H9" i="1" s="1"/>
  <c r="H7" i="1"/>
  <c r="L7" i="1"/>
  <c r="F7" i="1"/>
  <c r="M7" i="1"/>
  <c r="L8" i="1" l="1"/>
  <c r="F8" i="1"/>
  <c r="H8" i="1"/>
  <c r="B8" i="1"/>
  <c r="J8" i="1"/>
  <c r="M9" i="1"/>
  <c r="J9" i="1"/>
  <c r="F9" i="1"/>
  <c r="L9" i="1"/>
  <c r="E8" i="1"/>
  <c r="E9" i="1"/>
  <c r="C10" i="1"/>
  <c r="I10" i="1" s="1"/>
  <c r="B9" i="1"/>
  <c r="E7" i="1"/>
  <c r="M10" i="1" l="1"/>
  <c r="J10" i="1"/>
  <c r="F10" i="1"/>
  <c r="H10" i="1"/>
  <c r="L10" i="1"/>
  <c r="E10" i="1"/>
  <c r="K9" i="1"/>
  <c r="K10" i="1"/>
  <c r="K8" i="1"/>
  <c r="I8" i="1"/>
  <c r="I9" i="1"/>
  <c r="G9" i="1"/>
  <c r="G8" i="1"/>
  <c r="G10" i="1"/>
  <c r="K7" i="1"/>
  <c r="C11" i="1"/>
  <c r="G11" i="1" s="1"/>
  <c r="B10" i="1"/>
  <c r="G7" i="1"/>
  <c r="I7" i="1"/>
  <c r="M11" i="1" l="1"/>
  <c r="F11" i="1"/>
  <c r="J11" i="1"/>
  <c r="L11" i="1"/>
  <c r="H11" i="1"/>
  <c r="E11" i="1"/>
  <c r="I11" i="1"/>
  <c r="K11" i="1"/>
  <c r="C12" i="1"/>
  <c r="B11" i="1"/>
  <c r="M12" i="1" l="1"/>
  <c r="F12" i="1"/>
  <c r="J12" i="1"/>
  <c r="H12" i="1"/>
  <c r="L12" i="1"/>
  <c r="E12" i="1"/>
  <c r="K12" i="1"/>
  <c r="I12" i="1"/>
  <c r="G12" i="1"/>
  <c r="C13" i="1"/>
  <c r="B12" i="1"/>
  <c r="M13" i="1" l="1"/>
  <c r="F13" i="1"/>
  <c r="J13" i="1"/>
  <c r="L13" i="1"/>
  <c r="H13" i="1"/>
  <c r="E13" i="1"/>
  <c r="K13" i="1"/>
  <c r="I13" i="1"/>
  <c r="G13" i="1"/>
  <c r="C14" i="1"/>
  <c r="B13" i="1"/>
  <c r="M14" i="1" l="1"/>
  <c r="J14" i="1"/>
  <c r="F14" i="1"/>
  <c r="L14" i="1"/>
  <c r="H14" i="1"/>
  <c r="E14" i="1"/>
  <c r="I14" i="1"/>
  <c r="K14" i="1"/>
  <c r="G14" i="1"/>
  <c r="C15" i="1"/>
  <c r="B14" i="1"/>
  <c r="M15" i="1" l="1"/>
  <c r="F15" i="1"/>
  <c r="L15" i="1"/>
  <c r="H15" i="1"/>
  <c r="J15" i="1"/>
  <c r="E15" i="1"/>
  <c r="K15" i="1"/>
  <c r="I15" i="1"/>
  <c r="G15" i="1"/>
  <c r="C16" i="1"/>
  <c r="B15" i="1"/>
  <c r="M16" i="1" l="1"/>
  <c r="J16" i="1"/>
  <c r="F16" i="1"/>
  <c r="H16" i="1"/>
  <c r="L16" i="1"/>
  <c r="E16" i="1"/>
  <c r="K16" i="1"/>
  <c r="I16" i="1"/>
  <c r="G16" i="1"/>
  <c r="C17" i="1"/>
  <c r="B16" i="1"/>
  <c r="M17" i="1" l="1"/>
  <c r="F17" i="1"/>
  <c r="J17" i="1"/>
  <c r="H17" i="1"/>
  <c r="L17" i="1"/>
  <c r="E17" i="1"/>
  <c r="K17" i="1"/>
  <c r="I17" i="1"/>
  <c r="G17" i="1"/>
  <c r="C18" i="1"/>
  <c r="B17" i="1"/>
  <c r="M18" i="1" l="1"/>
  <c r="F18" i="1"/>
  <c r="J18" i="1"/>
  <c r="L18" i="1"/>
  <c r="H18" i="1"/>
  <c r="E18" i="1"/>
  <c r="K18" i="1"/>
  <c r="I18" i="1"/>
  <c r="G18" i="1"/>
  <c r="C19" i="1"/>
  <c r="B18" i="1"/>
  <c r="C20" i="1" l="1"/>
  <c r="B20" i="1" s="1"/>
  <c r="M19" i="1"/>
  <c r="J19" i="1"/>
  <c r="F19" i="1"/>
  <c r="L19" i="1"/>
  <c r="H19" i="1"/>
  <c r="E19" i="1"/>
  <c r="K19" i="1"/>
  <c r="I19" i="1"/>
  <c r="G19" i="1"/>
  <c r="B19" i="1"/>
  <c r="C21" i="1" l="1"/>
  <c r="M21" i="1" s="1"/>
  <c r="M20" i="1"/>
  <c r="J20" i="1"/>
  <c r="F20" i="1"/>
  <c r="H20" i="1"/>
  <c r="L20" i="1"/>
  <c r="E20" i="1"/>
  <c r="K20" i="1"/>
  <c r="G20" i="1"/>
  <c r="I20" i="1"/>
  <c r="G21" i="1" l="1"/>
  <c r="B21" i="1"/>
  <c r="L21" i="1"/>
  <c r="C22" i="1"/>
  <c r="L22" i="1" s="1"/>
  <c r="K21" i="1"/>
  <c r="I21" i="1"/>
  <c r="E21" i="1"/>
  <c r="H21" i="1"/>
  <c r="J21" i="1"/>
  <c r="F21" i="1"/>
  <c r="B22" i="1" l="1"/>
  <c r="F22" i="1"/>
  <c r="C23" i="1"/>
  <c r="J23" i="1" s="1"/>
  <c r="J22" i="1"/>
  <c r="K22" i="1"/>
  <c r="E22" i="1"/>
  <c r="G22" i="1"/>
  <c r="H22" i="1"/>
  <c r="M22" i="1"/>
  <c r="I22" i="1"/>
  <c r="L23" i="1" l="1"/>
  <c r="M23" i="1"/>
  <c r="E23" i="1"/>
  <c r="B23" i="1"/>
  <c r="G23" i="1"/>
  <c r="C24" i="1"/>
  <c r="B24" i="1" s="1"/>
  <c r="H23" i="1"/>
  <c r="I23" i="1"/>
  <c r="F23" i="1"/>
  <c r="K23" i="1"/>
  <c r="H24" i="1" l="1"/>
  <c r="G24" i="1"/>
  <c r="F24" i="1"/>
  <c r="L24" i="1"/>
  <c r="I24" i="1"/>
  <c r="E24" i="1"/>
  <c r="M24" i="1"/>
  <c r="K24" i="1"/>
  <c r="J24" i="1"/>
  <c r="C25" i="1"/>
  <c r="H25" i="1" s="1"/>
  <c r="B25" i="1" l="1"/>
  <c r="G25" i="1"/>
  <c r="E25" i="1"/>
  <c r="L25" i="1"/>
  <c r="F25" i="1"/>
  <c r="C26" i="1"/>
  <c r="K26" i="1" s="1"/>
  <c r="K25" i="1"/>
  <c r="I25" i="1"/>
  <c r="J25" i="1"/>
  <c r="M25" i="1"/>
  <c r="E26" i="1" l="1"/>
  <c r="C27" i="1"/>
  <c r="F27" i="1" s="1"/>
  <c r="M26" i="1"/>
  <c r="F26" i="1"/>
  <c r="I26" i="1"/>
  <c r="B26" i="1"/>
  <c r="L26" i="1"/>
  <c r="J26" i="1"/>
  <c r="G26" i="1"/>
  <c r="H26" i="1"/>
  <c r="C28" i="1" l="1"/>
  <c r="F28" i="1" s="1"/>
  <c r="B27" i="1"/>
  <c r="I27" i="1"/>
  <c r="H27" i="1"/>
  <c r="E27" i="1"/>
  <c r="I28" i="1"/>
  <c r="L28" i="1"/>
  <c r="J27" i="1"/>
  <c r="K27" i="1"/>
  <c r="G27" i="1"/>
  <c r="H28" i="1"/>
  <c r="G28" i="1"/>
  <c r="M28" i="1"/>
  <c r="L27" i="1"/>
  <c r="M27" i="1"/>
  <c r="K28" i="1"/>
  <c r="B28" i="1"/>
  <c r="E28" i="1"/>
  <c r="C29" i="1" l="1"/>
  <c r="M29" i="1" s="1"/>
  <c r="J28" i="1"/>
  <c r="L29" i="1"/>
  <c r="J29" i="1" l="1"/>
  <c r="B29" i="1"/>
  <c r="E29" i="1"/>
  <c r="C30" i="1"/>
  <c r="J30" i="1" s="1"/>
  <c r="H29" i="1"/>
  <c r="I29" i="1"/>
  <c r="G29" i="1"/>
  <c r="K29" i="1"/>
  <c r="F29" i="1"/>
  <c r="C31" i="1" l="1"/>
  <c r="L31" i="1" s="1"/>
  <c r="M30" i="1"/>
  <c r="F30" i="1"/>
  <c r="K30" i="1"/>
  <c r="I30" i="1"/>
  <c r="G30" i="1"/>
  <c r="E30" i="1"/>
  <c r="H30" i="1"/>
  <c r="B30" i="1"/>
  <c r="L30" i="1"/>
  <c r="G31" i="1"/>
  <c r="M31" i="1"/>
  <c r="I31" i="1"/>
  <c r="J31" i="1"/>
  <c r="C32" i="1"/>
  <c r="C33" i="1" s="1"/>
  <c r="H31" i="1"/>
  <c r="B31" i="1"/>
  <c r="K31" i="1"/>
  <c r="F31" i="1"/>
  <c r="E31" i="1"/>
  <c r="H32" i="1" l="1"/>
  <c r="L33" i="1"/>
  <c r="K32" i="1"/>
  <c r="F32" i="1"/>
  <c r="B32" i="1"/>
  <c r="E32" i="1"/>
  <c r="J32" i="1"/>
  <c r="G32" i="1"/>
  <c r="L32" i="1"/>
  <c r="M32" i="1"/>
  <c r="I32" i="1"/>
  <c r="M33" i="1"/>
  <c r="F33" i="1"/>
  <c r="J33" i="1"/>
  <c r="H33" i="1"/>
  <c r="E33" i="1"/>
  <c r="K33" i="1"/>
  <c r="I33" i="1"/>
  <c r="G33" i="1"/>
  <c r="C34" i="1"/>
  <c r="B33" i="1"/>
  <c r="M34" i="1" l="1"/>
  <c r="F34" i="1"/>
  <c r="J34" i="1"/>
  <c r="L34" i="1"/>
  <c r="H34" i="1"/>
  <c r="E34" i="1"/>
  <c r="K34" i="1"/>
  <c r="I34" i="1"/>
  <c r="G34" i="1"/>
  <c r="B34" i="1"/>
  <c r="C35" i="1"/>
  <c r="M35" i="1" l="1"/>
  <c r="J35" i="1"/>
  <c r="F35" i="1"/>
  <c r="L35" i="1"/>
  <c r="H35" i="1"/>
  <c r="E35" i="1"/>
  <c r="K35" i="1"/>
  <c r="I35" i="1"/>
  <c r="G35" i="1"/>
  <c r="C36" i="1"/>
  <c r="B35" i="1"/>
  <c r="M36" i="1" l="1"/>
  <c r="F36" i="1"/>
  <c r="J36" i="1"/>
  <c r="H36" i="1"/>
  <c r="L36" i="1"/>
  <c r="E36" i="1"/>
  <c r="K36" i="1"/>
  <c r="I36" i="1"/>
  <c r="G36" i="1"/>
  <c r="B36" i="1"/>
  <c r="C37" i="1"/>
  <c r="M37" i="1" l="1"/>
  <c r="J37" i="1"/>
  <c r="F37" i="1"/>
  <c r="L37" i="1"/>
  <c r="H37" i="1"/>
  <c r="E37" i="1"/>
  <c r="K37" i="1"/>
  <c r="I37" i="1"/>
  <c r="G37" i="1"/>
  <c r="B37" i="1"/>
  <c r="C38" i="1"/>
  <c r="M38" i="1" l="1"/>
  <c r="F38" i="1"/>
  <c r="J38" i="1"/>
  <c r="H38" i="1"/>
  <c r="L38" i="1"/>
  <c r="E38" i="1"/>
  <c r="K38" i="1"/>
  <c r="I38" i="1"/>
  <c r="G38" i="1"/>
  <c r="C39" i="1"/>
  <c r="B38" i="1"/>
  <c r="M39" i="1" l="1"/>
  <c r="F39" i="1"/>
  <c r="J39" i="1"/>
  <c r="L39" i="1"/>
  <c r="H39" i="1"/>
  <c r="E39" i="1"/>
  <c r="I39" i="1"/>
  <c r="K39" i="1"/>
  <c r="G39" i="1"/>
  <c r="C40" i="1"/>
  <c r="B39" i="1"/>
  <c r="M40" i="1" l="1"/>
  <c r="J40" i="1"/>
  <c r="F40" i="1"/>
  <c r="H40" i="1"/>
  <c r="L40" i="1"/>
  <c r="E40" i="1"/>
  <c r="I40" i="1"/>
  <c r="K40" i="1"/>
  <c r="G40" i="1"/>
  <c r="B40" i="1"/>
  <c r="C41" i="1"/>
  <c r="M41" i="1" l="1"/>
  <c r="J41" i="1"/>
  <c r="F41" i="1"/>
  <c r="L41" i="1"/>
  <c r="H41" i="1"/>
  <c r="E41" i="1"/>
  <c r="I41" i="1"/>
  <c r="K41" i="1"/>
  <c r="G41" i="1"/>
  <c r="B41" i="1"/>
  <c r="C42" i="1"/>
  <c r="M42" i="1" l="1"/>
  <c r="J42" i="1"/>
  <c r="F42" i="1"/>
  <c r="H42" i="1"/>
  <c r="L42" i="1"/>
  <c r="E42" i="1"/>
  <c r="I42" i="1"/>
  <c r="K42" i="1"/>
  <c r="G42" i="1"/>
  <c r="B42" i="1"/>
  <c r="C43" i="1"/>
  <c r="M43" i="1" l="1"/>
  <c r="F43" i="1"/>
  <c r="J43" i="1"/>
  <c r="L43" i="1"/>
  <c r="H43" i="1"/>
  <c r="E43" i="1"/>
  <c r="I43" i="1"/>
  <c r="K43" i="1"/>
  <c r="G43" i="1"/>
  <c r="C44" i="1"/>
  <c r="B43" i="1"/>
  <c r="M44" i="1" l="1"/>
  <c r="F44" i="1"/>
  <c r="J44" i="1"/>
  <c r="L44" i="1"/>
  <c r="H44" i="1"/>
  <c r="E44" i="1"/>
  <c r="K44" i="1"/>
  <c r="I44" i="1"/>
  <c r="G44" i="1"/>
  <c r="B44" i="1"/>
  <c r="C45" i="1"/>
  <c r="M45" i="1" l="1"/>
  <c r="F45" i="1"/>
  <c r="J45" i="1"/>
  <c r="H45" i="1"/>
  <c r="L45" i="1"/>
  <c r="E45" i="1"/>
  <c r="I45" i="1"/>
  <c r="K45" i="1"/>
  <c r="G45" i="1"/>
  <c r="B45" i="1"/>
  <c r="C46" i="1"/>
  <c r="M46" i="1" l="1"/>
  <c r="J46" i="1"/>
  <c r="F46" i="1"/>
  <c r="L46" i="1"/>
  <c r="H46" i="1"/>
  <c r="E46" i="1"/>
  <c r="K46" i="1"/>
  <c r="I46" i="1"/>
  <c r="G46" i="1"/>
  <c r="C47" i="1"/>
  <c r="B46" i="1"/>
  <c r="C48" i="1" l="1"/>
  <c r="B48" i="1" s="1"/>
  <c r="M47" i="1"/>
  <c r="J47" i="1"/>
  <c r="F47" i="1"/>
  <c r="L47" i="1"/>
  <c r="H47" i="1"/>
  <c r="E47" i="1"/>
  <c r="K47" i="1"/>
  <c r="I47" i="1"/>
  <c r="G47" i="1"/>
  <c r="B47" i="1"/>
  <c r="C49" i="1" l="1"/>
  <c r="M49" i="1" s="1"/>
  <c r="M48" i="1"/>
  <c r="J48" i="1"/>
  <c r="F48" i="1"/>
  <c r="H48" i="1"/>
  <c r="L48" i="1"/>
  <c r="E48" i="1"/>
  <c r="K48" i="1"/>
  <c r="I48" i="1"/>
  <c r="G48" i="1"/>
  <c r="C50" i="1" l="1"/>
  <c r="I50" i="1" s="1"/>
  <c r="B49" i="1"/>
  <c r="K49" i="1"/>
  <c r="E49" i="1"/>
  <c r="F49" i="1"/>
  <c r="L49" i="1"/>
  <c r="I49" i="1"/>
  <c r="J49" i="1"/>
  <c r="G49" i="1"/>
  <c r="H49" i="1"/>
  <c r="J50" i="1"/>
  <c r="H50" i="1"/>
  <c r="L50" i="1"/>
  <c r="E50" i="1"/>
  <c r="K50" i="1"/>
  <c r="C51" i="1"/>
  <c r="B50" i="1"/>
  <c r="M50" i="1" l="1"/>
  <c r="F50" i="1"/>
  <c r="G50" i="1"/>
  <c r="M51" i="1"/>
  <c r="J51" i="1"/>
  <c r="F51" i="1"/>
  <c r="L51" i="1"/>
  <c r="H51" i="1"/>
  <c r="E51" i="1"/>
  <c r="K51" i="1"/>
  <c r="I51" i="1"/>
  <c r="G51" i="1"/>
  <c r="C52" i="1"/>
  <c r="B51" i="1"/>
  <c r="M52" i="1" l="1"/>
  <c r="F52" i="1"/>
  <c r="J52" i="1"/>
  <c r="H52" i="1"/>
  <c r="L52" i="1"/>
  <c r="E52" i="1"/>
  <c r="K52" i="1"/>
  <c r="I52" i="1"/>
  <c r="G52" i="1"/>
  <c r="C53" i="1"/>
  <c r="B52" i="1"/>
  <c r="M53" i="1" l="1"/>
  <c r="J53" i="1"/>
  <c r="F53" i="1"/>
  <c r="L53" i="1"/>
  <c r="H53" i="1"/>
  <c r="E53" i="1"/>
  <c r="K53" i="1"/>
  <c r="I53" i="1"/>
  <c r="G53" i="1"/>
  <c r="B53" i="1"/>
  <c r="C54" i="1"/>
  <c r="M54" i="1" l="1"/>
  <c r="F54" i="1"/>
  <c r="J54" i="1"/>
  <c r="H54" i="1"/>
  <c r="L54" i="1"/>
  <c r="E54" i="1"/>
  <c r="K54" i="1"/>
  <c r="I54" i="1"/>
  <c r="G54" i="1"/>
  <c r="C55" i="1"/>
  <c r="B54" i="1"/>
  <c r="M55" i="1" l="1"/>
  <c r="F55" i="1"/>
  <c r="J55" i="1"/>
  <c r="L55" i="1"/>
  <c r="H55" i="1"/>
  <c r="E55" i="1"/>
  <c r="K55" i="1"/>
  <c r="I55" i="1"/>
  <c r="G55" i="1"/>
  <c r="B55" i="1"/>
  <c r="C56" i="1"/>
  <c r="M56" i="1" l="1"/>
  <c r="F56" i="1"/>
  <c r="J56" i="1"/>
  <c r="H56" i="1"/>
  <c r="L56" i="1"/>
  <c r="E56" i="1"/>
  <c r="I56" i="1"/>
  <c r="K56" i="1"/>
  <c r="G56" i="1"/>
  <c r="C57" i="1"/>
  <c r="B56" i="1"/>
  <c r="M57" i="1" l="1"/>
  <c r="J57" i="1"/>
  <c r="F57" i="1"/>
  <c r="L57" i="1"/>
  <c r="H57" i="1"/>
  <c r="E57" i="1"/>
  <c r="K57" i="1"/>
  <c r="G57" i="1"/>
  <c r="I57" i="1"/>
  <c r="B57" i="1"/>
  <c r="C58" i="1"/>
  <c r="M58" i="1" l="1"/>
  <c r="J58" i="1"/>
  <c r="F58" i="1"/>
  <c r="H58" i="1"/>
  <c r="L58" i="1"/>
  <c r="E58" i="1"/>
  <c r="I58" i="1"/>
  <c r="K58" i="1"/>
  <c r="G58" i="1"/>
  <c r="B58" i="1"/>
  <c r="C59" i="1"/>
  <c r="M59" i="1" l="1"/>
  <c r="F59" i="1"/>
  <c r="J59" i="1"/>
  <c r="L59" i="1"/>
  <c r="H59" i="1"/>
  <c r="E59" i="1"/>
  <c r="I59" i="1"/>
  <c r="K59" i="1"/>
  <c r="G59" i="1"/>
  <c r="B59" i="1"/>
  <c r="C60" i="1"/>
  <c r="M60" i="1" l="1"/>
  <c r="F60" i="1"/>
  <c r="J60" i="1"/>
  <c r="L60" i="1"/>
  <c r="H60" i="1"/>
  <c r="E60" i="1"/>
  <c r="K60" i="1"/>
  <c r="I60" i="1"/>
  <c r="G60" i="1"/>
  <c r="C61" i="1"/>
  <c r="B60" i="1"/>
  <c r="M61" i="1" l="1"/>
  <c r="F61" i="1"/>
  <c r="J61" i="1"/>
  <c r="H61" i="1"/>
  <c r="L61" i="1"/>
  <c r="E61" i="1"/>
  <c r="I61" i="1"/>
  <c r="K61" i="1"/>
  <c r="G61" i="1"/>
  <c r="C62" i="1"/>
  <c r="B61" i="1"/>
  <c r="M62" i="1" l="1"/>
  <c r="J62" i="1"/>
  <c r="F62" i="1"/>
  <c r="L62" i="1"/>
  <c r="H62" i="1"/>
  <c r="E62" i="1"/>
  <c r="K62" i="1"/>
  <c r="I62" i="1"/>
  <c r="G62" i="1"/>
  <c r="B62" i="1"/>
  <c r="C63" i="1"/>
  <c r="M63" i="1" l="1"/>
  <c r="J63" i="1"/>
  <c r="F63" i="1"/>
  <c r="L63" i="1"/>
  <c r="H63" i="1"/>
  <c r="E63" i="1"/>
  <c r="K63" i="1"/>
  <c r="I63" i="1"/>
  <c r="G63" i="1"/>
  <c r="B63" i="1"/>
  <c r="C64" i="1"/>
  <c r="M64" i="1" l="1"/>
  <c r="F64" i="1"/>
  <c r="J64" i="1"/>
  <c r="H64" i="1"/>
  <c r="L64" i="1"/>
  <c r="E64" i="1"/>
  <c r="K64" i="1"/>
  <c r="I64" i="1"/>
  <c r="G64" i="1"/>
  <c r="C65" i="1"/>
  <c r="B64" i="1"/>
  <c r="M65" i="1" l="1"/>
  <c r="F65" i="1"/>
  <c r="J65" i="1"/>
  <c r="L65" i="1"/>
  <c r="H65" i="1"/>
  <c r="E65" i="1"/>
  <c r="K65" i="1"/>
  <c r="I65" i="1"/>
  <c r="G65" i="1"/>
  <c r="C66" i="1"/>
  <c r="B65" i="1"/>
  <c r="M66" i="1" l="1"/>
  <c r="F66" i="1"/>
  <c r="J66" i="1"/>
  <c r="H66" i="1"/>
  <c r="L66" i="1"/>
  <c r="E66" i="1"/>
  <c r="K66" i="1"/>
  <c r="I66" i="1"/>
  <c r="G66" i="1"/>
  <c r="B66" i="1"/>
  <c r="C67" i="1"/>
  <c r="M67" i="1" l="1"/>
  <c r="J67" i="1"/>
  <c r="F67" i="1"/>
  <c r="L67" i="1"/>
  <c r="H67" i="1"/>
  <c r="E67" i="1"/>
  <c r="K67" i="1"/>
  <c r="I67" i="1"/>
  <c r="G67" i="1"/>
  <c r="C68" i="1"/>
  <c r="B67" i="1"/>
  <c r="M68" i="1" l="1"/>
  <c r="F68" i="1"/>
  <c r="J68" i="1"/>
  <c r="H68" i="1"/>
  <c r="L68" i="1"/>
  <c r="E68" i="1"/>
  <c r="K68" i="1"/>
  <c r="I68" i="1"/>
  <c r="G68" i="1"/>
  <c r="C69" i="1"/>
  <c r="B68" i="1"/>
  <c r="M69" i="1" l="1"/>
  <c r="J69" i="1"/>
  <c r="F69" i="1"/>
  <c r="L69" i="1"/>
  <c r="H69" i="1"/>
  <c r="E69" i="1"/>
  <c r="K69" i="1"/>
  <c r="I69" i="1"/>
  <c r="G69" i="1"/>
  <c r="B69" i="1"/>
  <c r="C70" i="1"/>
  <c r="M70" i="1" l="1"/>
  <c r="F70" i="1"/>
  <c r="J70" i="1"/>
  <c r="L70" i="1"/>
  <c r="H70" i="1"/>
  <c r="E70" i="1"/>
  <c r="K70" i="1"/>
  <c r="I70" i="1"/>
  <c r="G70" i="1"/>
  <c r="B70" i="1"/>
  <c r="C71" i="1"/>
  <c r="M71" i="1" l="1"/>
  <c r="F71" i="1"/>
  <c r="J71" i="1"/>
  <c r="L71" i="1"/>
  <c r="H71" i="1"/>
  <c r="E71" i="1"/>
  <c r="K71" i="1"/>
  <c r="I71" i="1"/>
  <c r="G71" i="1"/>
  <c r="C72" i="1"/>
  <c r="B71" i="1"/>
  <c r="M72" i="1" l="1"/>
  <c r="J72" i="1"/>
  <c r="F72" i="1"/>
  <c r="H72" i="1"/>
  <c r="L72" i="1"/>
  <c r="E72" i="1"/>
  <c r="I72" i="1"/>
  <c r="K72" i="1"/>
  <c r="G72" i="1"/>
  <c r="C73" i="1"/>
  <c r="B72" i="1"/>
  <c r="M73" i="1" l="1"/>
  <c r="J73" i="1"/>
  <c r="F73" i="1"/>
  <c r="L73" i="1"/>
  <c r="H73" i="1"/>
  <c r="E73" i="1"/>
  <c r="K73" i="1"/>
  <c r="G73" i="1"/>
  <c r="I73" i="1"/>
  <c r="C74" i="1"/>
  <c r="B73" i="1"/>
  <c r="M74" i="1" l="1"/>
  <c r="J74" i="1"/>
  <c r="F74" i="1"/>
  <c r="L74" i="1"/>
  <c r="H74" i="1"/>
  <c r="E74" i="1"/>
  <c r="I74" i="1"/>
  <c r="K74" i="1"/>
  <c r="G74" i="1"/>
  <c r="B74" i="1"/>
  <c r="C75" i="1"/>
  <c r="M75" i="1" l="1"/>
  <c r="F75" i="1"/>
  <c r="J75" i="1"/>
  <c r="L75" i="1"/>
  <c r="H75" i="1"/>
  <c r="E75" i="1"/>
  <c r="I75" i="1"/>
  <c r="K75" i="1"/>
  <c r="G75" i="1"/>
  <c r="C76" i="1"/>
  <c r="B75" i="1"/>
  <c r="M76" i="1" l="1"/>
  <c r="J76" i="1"/>
  <c r="F76" i="1"/>
  <c r="L76" i="1"/>
  <c r="H76" i="1"/>
  <c r="E76" i="1"/>
  <c r="K76" i="1"/>
  <c r="I76" i="1"/>
  <c r="G76" i="1"/>
  <c r="C77" i="1"/>
  <c r="B76" i="1"/>
  <c r="M77" i="1" l="1"/>
  <c r="F77" i="1"/>
  <c r="J77" i="1"/>
  <c r="H77" i="1"/>
  <c r="L77" i="1"/>
  <c r="E77" i="1"/>
  <c r="K77" i="1"/>
  <c r="I77" i="1"/>
  <c r="G77" i="1"/>
  <c r="B77" i="1"/>
  <c r="C78" i="1"/>
  <c r="M78" i="1" l="1"/>
  <c r="J78" i="1"/>
  <c r="F78" i="1"/>
  <c r="H78" i="1"/>
  <c r="L78" i="1"/>
  <c r="E78" i="1"/>
  <c r="K78" i="1"/>
  <c r="I78" i="1"/>
  <c r="G78" i="1"/>
  <c r="B78" i="1"/>
  <c r="C79" i="1"/>
  <c r="M79" i="1" l="1"/>
  <c r="J79" i="1"/>
  <c r="F79" i="1"/>
  <c r="L79" i="1"/>
  <c r="H79" i="1"/>
  <c r="E79" i="1"/>
  <c r="K79" i="1"/>
  <c r="I79" i="1"/>
  <c r="G79" i="1"/>
  <c r="B79" i="1"/>
  <c r="C80" i="1"/>
  <c r="M80" i="1" l="1"/>
  <c r="F80" i="1"/>
  <c r="J80" i="1"/>
  <c r="H80" i="1"/>
  <c r="L80" i="1"/>
  <c r="E80" i="1"/>
  <c r="K80" i="1"/>
  <c r="I80" i="1"/>
  <c r="G80" i="1"/>
  <c r="C81" i="1"/>
  <c r="B80" i="1"/>
  <c r="M81" i="1" l="1"/>
  <c r="F81" i="1"/>
  <c r="J81" i="1"/>
  <c r="L81" i="1"/>
  <c r="H81" i="1"/>
  <c r="E81" i="1"/>
  <c r="I81" i="1"/>
  <c r="K81" i="1"/>
  <c r="G81" i="1"/>
  <c r="C82" i="1"/>
  <c r="B81" i="1"/>
  <c r="M82" i="1" l="1"/>
  <c r="F82" i="1"/>
  <c r="J82" i="1"/>
  <c r="H82" i="1"/>
  <c r="L82" i="1"/>
  <c r="E82" i="1"/>
  <c r="K82" i="1"/>
  <c r="I82" i="1"/>
  <c r="G82" i="1"/>
  <c r="B82" i="1"/>
  <c r="C83" i="1"/>
  <c r="M83" i="1" l="1"/>
  <c r="J83" i="1"/>
  <c r="F83" i="1"/>
  <c r="L83" i="1"/>
  <c r="H83" i="1"/>
  <c r="E83" i="1"/>
  <c r="I83" i="1"/>
  <c r="K83" i="1"/>
  <c r="G83" i="1"/>
  <c r="C84" i="1"/>
  <c r="B83" i="1"/>
  <c r="M84" i="1" l="1"/>
  <c r="F84" i="1"/>
  <c r="J84" i="1"/>
  <c r="H84" i="1"/>
  <c r="L84" i="1"/>
  <c r="E84" i="1"/>
  <c r="K84" i="1"/>
  <c r="I84" i="1"/>
  <c r="G84" i="1"/>
  <c r="C85" i="1"/>
  <c r="B84" i="1"/>
  <c r="M85" i="1" l="1"/>
  <c r="J85" i="1"/>
  <c r="F85" i="1"/>
  <c r="L85" i="1"/>
  <c r="H85" i="1"/>
  <c r="E85" i="1"/>
  <c r="K85" i="1"/>
  <c r="G85" i="1"/>
  <c r="I85" i="1"/>
  <c r="C86" i="1"/>
  <c r="B85" i="1"/>
  <c r="M86" i="1" l="1"/>
  <c r="F86" i="1"/>
  <c r="J86" i="1"/>
  <c r="H86" i="1"/>
  <c r="L86" i="1"/>
  <c r="E86" i="1"/>
  <c r="K86" i="1"/>
  <c r="I86" i="1"/>
  <c r="G86" i="1"/>
  <c r="B86" i="1"/>
  <c r="C87" i="1"/>
  <c r="M87" i="1" l="1"/>
  <c r="F87" i="1"/>
  <c r="J87" i="1"/>
  <c r="L87" i="1"/>
  <c r="H87" i="1"/>
  <c r="E87" i="1"/>
  <c r="I87" i="1"/>
  <c r="K87" i="1"/>
  <c r="G87" i="1"/>
  <c r="B87" i="1"/>
  <c r="C88" i="1"/>
  <c r="M88" i="1" l="1"/>
  <c r="J88" i="1"/>
  <c r="F88" i="1"/>
  <c r="H88" i="1"/>
  <c r="L88" i="1"/>
  <c r="E88" i="1"/>
  <c r="I88" i="1"/>
  <c r="K88" i="1"/>
  <c r="G88" i="1"/>
  <c r="C89" i="1"/>
  <c r="B88" i="1"/>
  <c r="M89" i="1" l="1"/>
  <c r="J89" i="1"/>
  <c r="F89" i="1"/>
  <c r="L89" i="1"/>
  <c r="H89" i="1"/>
  <c r="E89" i="1"/>
  <c r="I89" i="1"/>
  <c r="K89" i="1"/>
  <c r="G89" i="1"/>
  <c r="C90" i="1"/>
  <c r="B89" i="1"/>
  <c r="M90" i="1" l="1"/>
  <c r="J90" i="1"/>
  <c r="F90" i="1"/>
  <c r="L90" i="1"/>
  <c r="H90" i="1"/>
  <c r="E90" i="1"/>
  <c r="I90" i="1"/>
  <c r="K90" i="1"/>
  <c r="G90" i="1"/>
  <c r="B90" i="1"/>
  <c r="C91" i="1"/>
  <c r="M91" i="1" l="1"/>
  <c r="F91" i="1"/>
  <c r="J91" i="1"/>
  <c r="L91" i="1"/>
  <c r="H91" i="1"/>
  <c r="E91" i="1"/>
  <c r="K91" i="1"/>
  <c r="I91" i="1"/>
  <c r="G91" i="1"/>
  <c r="B91" i="1"/>
  <c r="C92" i="1"/>
  <c r="M92" i="1" l="1"/>
  <c r="J92" i="1"/>
  <c r="F92" i="1"/>
  <c r="L92" i="1"/>
  <c r="H92" i="1"/>
  <c r="E92" i="1"/>
  <c r="K92" i="1"/>
  <c r="I92" i="1"/>
  <c r="G92" i="1"/>
  <c r="C93" i="1"/>
  <c r="B92" i="1"/>
  <c r="M93" i="1" l="1"/>
  <c r="F93" i="1"/>
  <c r="J93" i="1"/>
  <c r="H93" i="1"/>
  <c r="L93" i="1"/>
  <c r="E93" i="1"/>
  <c r="K93" i="1"/>
  <c r="I93" i="1"/>
  <c r="G93" i="1"/>
  <c r="C94" i="1"/>
  <c r="B93" i="1"/>
  <c r="M94" i="1" l="1"/>
  <c r="J94" i="1"/>
  <c r="F94" i="1"/>
  <c r="H94" i="1"/>
  <c r="L94" i="1"/>
  <c r="E94" i="1"/>
  <c r="K94" i="1"/>
  <c r="I94" i="1"/>
  <c r="G94" i="1"/>
  <c r="B94" i="1"/>
  <c r="C95" i="1"/>
  <c r="M95" i="1" l="1"/>
  <c r="J95" i="1"/>
  <c r="L95" i="1"/>
  <c r="F95" i="1"/>
  <c r="H95" i="1"/>
  <c r="E95" i="1"/>
  <c r="K95" i="1"/>
  <c r="I95" i="1"/>
  <c r="G95" i="1"/>
  <c r="B95" i="1"/>
  <c r="C96" i="1"/>
  <c r="M96" i="1" l="1"/>
  <c r="J96" i="1"/>
  <c r="F96" i="1"/>
  <c r="H96" i="1"/>
  <c r="L96" i="1"/>
  <c r="E96" i="1"/>
  <c r="K96" i="1"/>
  <c r="G96" i="1"/>
  <c r="I96" i="1"/>
  <c r="C97" i="1"/>
  <c r="B96" i="1"/>
  <c r="M97" i="1" l="1"/>
  <c r="F97" i="1"/>
  <c r="J97" i="1"/>
  <c r="L97" i="1"/>
  <c r="H97" i="1"/>
  <c r="E97" i="1"/>
  <c r="K97" i="1"/>
  <c r="I97" i="1"/>
  <c r="G97" i="1"/>
  <c r="C98" i="1"/>
  <c r="B97" i="1"/>
  <c r="M98" i="1" l="1"/>
  <c r="J98" i="1"/>
  <c r="F98" i="1"/>
  <c r="L98" i="1"/>
  <c r="H98" i="1"/>
  <c r="E98" i="1"/>
  <c r="K98" i="1"/>
  <c r="I98" i="1"/>
  <c r="G98" i="1"/>
  <c r="B98" i="1"/>
  <c r="C99" i="1"/>
  <c r="M99" i="1" l="1"/>
  <c r="J99" i="1"/>
  <c r="F99" i="1"/>
  <c r="L99" i="1"/>
  <c r="H99" i="1"/>
  <c r="E99" i="1"/>
  <c r="K99" i="1"/>
  <c r="I99" i="1"/>
  <c r="G99" i="1"/>
  <c r="C100" i="1"/>
  <c r="B99" i="1"/>
  <c r="M100" i="1" l="1"/>
  <c r="J100" i="1"/>
  <c r="F100" i="1"/>
  <c r="L100" i="1"/>
  <c r="H100" i="1"/>
  <c r="E100" i="1"/>
  <c r="K100" i="1"/>
  <c r="G100" i="1"/>
  <c r="I100" i="1"/>
  <c r="B100" i="1"/>
  <c r="C101" i="1"/>
  <c r="M101" i="1" l="1"/>
  <c r="F101" i="1"/>
  <c r="J101" i="1"/>
  <c r="L101" i="1"/>
  <c r="H101" i="1"/>
  <c r="E101" i="1"/>
  <c r="K101" i="1"/>
  <c r="I101" i="1"/>
  <c r="G101" i="1"/>
  <c r="C102" i="1"/>
  <c r="B101" i="1"/>
  <c r="M102" i="1" l="1"/>
  <c r="J102" i="1"/>
  <c r="F102" i="1"/>
  <c r="L102" i="1"/>
  <c r="H102" i="1"/>
  <c r="E102" i="1"/>
  <c r="K102" i="1"/>
  <c r="I102" i="1"/>
  <c r="G102" i="1"/>
  <c r="C103" i="1"/>
  <c r="B102" i="1"/>
  <c r="M103" i="1" l="1"/>
  <c r="L103" i="1"/>
  <c r="F103" i="1"/>
  <c r="J103" i="1"/>
  <c r="H103" i="1"/>
  <c r="E103" i="1"/>
  <c r="K103" i="1"/>
  <c r="I103" i="1"/>
  <c r="G103" i="1"/>
  <c r="B103" i="1"/>
  <c r="C104" i="1"/>
  <c r="M104" i="1" l="1"/>
  <c r="J104" i="1"/>
  <c r="F104" i="1"/>
  <c r="L104" i="1"/>
  <c r="H104" i="1"/>
  <c r="E104" i="1"/>
  <c r="I104" i="1"/>
  <c r="K104" i="1"/>
  <c r="G104" i="1"/>
  <c r="B104" i="1"/>
  <c r="C105" i="1"/>
  <c r="M105" i="1" l="1"/>
  <c r="J105" i="1"/>
  <c r="F105" i="1"/>
  <c r="H105" i="1"/>
  <c r="L105" i="1"/>
  <c r="E105" i="1"/>
  <c r="G105" i="1"/>
  <c r="K105" i="1"/>
  <c r="I105" i="1"/>
  <c r="C106" i="1"/>
  <c r="B105" i="1"/>
  <c r="M106" i="1" l="1"/>
  <c r="J106" i="1"/>
  <c r="F106" i="1"/>
  <c r="L106" i="1"/>
  <c r="H106" i="1"/>
  <c r="E106" i="1"/>
  <c r="I106" i="1"/>
  <c r="K106" i="1"/>
  <c r="G106" i="1"/>
  <c r="B106" i="1"/>
  <c r="C107" i="1"/>
  <c r="M107" i="1" l="1"/>
  <c r="F107" i="1"/>
  <c r="J107" i="1"/>
  <c r="H107" i="1"/>
  <c r="L107" i="1"/>
  <c r="E107" i="1"/>
  <c r="K107" i="1"/>
  <c r="I107" i="1"/>
  <c r="G107" i="1"/>
  <c r="C108" i="1"/>
  <c r="B107" i="1"/>
  <c r="M108" i="1" l="1"/>
  <c r="F108" i="1"/>
  <c r="L108" i="1"/>
  <c r="J108" i="1"/>
  <c r="H108" i="1"/>
  <c r="E108" i="1"/>
  <c r="I108" i="1"/>
  <c r="K108" i="1"/>
  <c r="G108" i="1"/>
  <c r="B108" i="1"/>
  <c r="C109" i="1"/>
  <c r="M109" i="1" l="1"/>
  <c r="J109" i="1"/>
  <c r="F109" i="1"/>
  <c r="L109" i="1"/>
  <c r="H109" i="1"/>
  <c r="E109" i="1"/>
  <c r="G109" i="1"/>
  <c r="K109" i="1"/>
  <c r="I109" i="1"/>
  <c r="C110" i="1"/>
  <c r="B109" i="1"/>
  <c r="M110" i="1" l="1"/>
  <c r="F110" i="1"/>
  <c r="J110" i="1"/>
  <c r="L110" i="1"/>
  <c r="H110" i="1"/>
  <c r="E110" i="1"/>
  <c r="I110" i="1"/>
  <c r="K110" i="1"/>
  <c r="G110" i="1"/>
  <c r="C111" i="1"/>
  <c r="B110" i="1"/>
  <c r="M111" i="1" l="1"/>
  <c r="J111" i="1"/>
  <c r="F111" i="1"/>
  <c r="L111" i="1"/>
  <c r="H111" i="1"/>
  <c r="E111" i="1"/>
  <c r="K111" i="1"/>
  <c r="I111" i="1"/>
  <c r="G111" i="1"/>
  <c r="C112" i="1"/>
  <c r="B111" i="1"/>
  <c r="M112" i="1" l="1"/>
  <c r="J112" i="1"/>
  <c r="F112" i="1"/>
  <c r="L112" i="1"/>
  <c r="H112" i="1"/>
  <c r="E112" i="1"/>
  <c r="K112" i="1"/>
  <c r="I112" i="1"/>
  <c r="G112" i="1"/>
  <c r="B112" i="1"/>
  <c r="C113" i="1"/>
  <c r="M113" i="1" l="1"/>
  <c r="F113" i="1"/>
  <c r="J113" i="1"/>
  <c r="L113" i="1"/>
  <c r="H113" i="1"/>
  <c r="E113" i="1"/>
  <c r="K113" i="1"/>
  <c r="I113" i="1"/>
  <c r="G113" i="1"/>
  <c r="C114" i="1"/>
  <c r="B113" i="1"/>
  <c r="M114" i="1" l="1"/>
  <c r="J114" i="1"/>
  <c r="F114" i="1"/>
  <c r="L114" i="1"/>
  <c r="H114" i="1"/>
  <c r="E114" i="1"/>
  <c r="K114" i="1"/>
  <c r="I114" i="1"/>
  <c r="G114" i="1"/>
  <c r="C115" i="1"/>
  <c r="B114" i="1"/>
  <c r="M115" i="1" l="1"/>
  <c r="F115" i="1"/>
  <c r="J115" i="1"/>
  <c r="L115" i="1"/>
  <c r="H115" i="1"/>
  <c r="E115" i="1"/>
  <c r="G115" i="1"/>
  <c r="K115" i="1"/>
  <c r="I115" i="1"/>
  <c r="C116" i="1"/>
  <c r="B115" i="1"/>
  <c r="M116" i="1" l="1"/>
  <c r="J116" i="1"/>
  <c r="F116" i="1"/>
  <c r="L116" i="1"/>
  <c r="H116" i="1"/>
  <c r="E116" i="1"/>
  <c r="K116" i="1"/>
  <c r="G116" i="1"/>
  <c r="I116" i="1"/>
  <c r="C117" i="1"/>
  <c r="B116" i="1"/>
  <c r="M117" i="1" l="1"/>
  <c r="F117" i="1"/>
  <c r="J117" i="1"/>
  <c r="L117" i="1"/>
  <c r="H117" i="1"/>
  <c r="E117" i="1"/>
  <c r="I117" i="1"/>
  <c r="K117" i="1"/>
  <c r="G117" i="1"/>
  <c r="C118" i="1"/>
  <c r="B117" i="1"/>
  <c r="M118" i="1" l="1"/>
  <c r="J118" i="1"/>
  <c r="F118" i="1"/>
  <c r="L118" i="1"/>
  <c r="H118" i="1"/>
  <c r="E118" i="1"/>
  <c r="I118" i="1"/>
  <c r="G118" i="1"/>
  <c r="K118" i="1"/>
  <c r="B118" i="1"/>
  <c r="C119" i="1"/>
  <c r="M119" i="1" l="1"/>
  <c r="L119" i="1"/>
  <c r="J119" i="1"/>
  <c r="F119" i="1"/>
  <c r="H119" i="1"/>
  <c r="E119" i="1"/>
  <c r="K119" i="1"/>
  <c r="I119" i="1"/>
  <c r="G119" i="1"/>
  <c r="C120" i="1"/>
  <c r="B119" i="1"/>
  <c r="M120" i="1" l="1"/>
  <c r="J120" i="1"/>
  <c r="F120" i="1"/>
  <c r="L120" i="1"/>
  <c r="H120" i="1"/>
  <c r="E120" i="1"/>
  <c r="I120" i="1"/>
  <c r="K120" i="1"/>
  <c r="G120" i="1"/>
  <c r="C121" i="1"/>
  <c r="B120" i="1"/>
  <c r="M121" i="1" l="1"/>
  <c r="L121" i="1"/>
  <c r="J121" i="1"/>
  <c r="F121" i="1"/>
  <c r="H121" i="1"/>
  <c r="E121" i="1"/>
  <c r="I121" i="1"/>
  <c r="G121" i="1"/>
  <c r="K121" i="1"/>
  <c r="B121" i="1"/>
  <c r="C122" i="1"/>
  <c r="M122" i="1" l="1"/>
  <c r="F122" i="1"/>
  <c r="J122" i="1"/>
  <c r="L122" i="1"/>
  <c r="H122" i="1"/>
  <c r="E122" i="1"/>
  <c r="G122" i="1"/>
  <c r="K122" i="1"/>
  <c r="I122" i="1"/>
  <c r="B122" i="1"/>
  <c r="C123" i="1"/>
  <c r="M123" i="1" l="1"/>
  <c r="J123" i="1"/>
  <c r="F123" i="1"/>
  <c r="L123" i="1"/>
  <c r="H123" i="1"/>
  <c r="E123" i="1"/>
  <c r="K123" i="1"/>
  <c r="I123" i="1"/>
  <c r="G123" i="1"/>
  <c r="C124" i="1"/>
  <c r="B123" i="1"/>
  <c r="M124" i="1" l="1"/>
  <c r="F124" i="1"/>
  <c r="J124" i="1"/>
  <c r="H124" i="1"/>
  <c r="L124" i="1"/>
  <c r="E124" i="1"/>
  <c r="K124" i="1"/>
  <c r="I124" i="1"/>
  <c r="G124" i="1"/>
  <c r="B124" i="1"/>
  <c r="C125" i="1"/>
  <c r="M125" i="1" l="1"/>
  <c r="J125" i="1"/>
  <c r="F125" i="1"/>
  <c r="L125" i="1"/>
  <c r="H125" i="1"/>
  <c r="E125" i="1"/>
  <c r="K125" i="1"/>
  <c r="G125" i="1"/>
  <c r="I125" i="1"/>
  <c r="B125" i="1"/>
  <c r="C126" i="1"/>
  <c r="M126" i="1" l="1"/>
  <c r="F126" i="1"/>
  <c r="L126" i="1"/>
  <c r="J126" i="1"/>
  <c r="H126" i="1"/>
  <c r="E126" i="1"/>
  <c r="I126" i="1"/>
  <c r="K126" i="1"/>
  <c r="G126" i="1"/>
  <c r="B126" i="1"/>
  <c r="C127" i="1"/>
  <c r="M127" i="1" l="1"/>
  <c r="F127" i="1"/>
  <c r="J127" i="1"/>
  <c r="L127" i="1"/>
  <c r="H127" i="1"/>
  <c r="E127" i="1"/>
  <c r="G127" i="1"/>
  <c r="I127" i="1"/>
  <c r="K127" i="1"/>
  <c r="C128" i="1"/>
  <c r="B127" i="1"/>
  <c r="M128" i="1" l="1"/>
  <c r="L128" i="1"/>
  <c r="J128" i="1"/>
  <c r="F128" i="1"/>
  <c r="H128" i="1"/>
  <c r="E128" i="1"/>
  <c r="I128" i="1"/>
  <c r="K128" i="1"/>
  <c r="G128" i="1"/>
  <c r="C129" i="1"/>
  <c r="B128" i="1"/>
  <c r="M129" i="1" l="1"/>
  <c r="J129" i="1"/>
  <c r="L129" i="1"/>
  <c r="F129" i="1"/>
  <c r="H129" i="1"/>
  <c r="E129" i="1"/>
  <c r="K129" i="1"/>
  <c r="I129" i="1"/>
  <c r="G129" i="1"/>
  <c r="B129" i="1"/>
  <c r="C130" i="1"/>
  <c r="M130" i="1" l="1"/>
  <c r="F130" i="1"/>
  <c r="J130" i="1"/>
  <c r="L130" i="1"/>
  <c r="H130" i="1"/>
  <c r="E130" i="1"/>
  <c r="K130" i="1"/>
  <c r="I130" i="1"/>
  <c r="G130" i="1"/>
  <c r="B130" i="1"/>
  <c r="C131" i="1"/>
  <c r="M131" i="1" l="1"/>
  <c r="J131" i="1"/>
  <c r="F131" i="1"/>
  <c r="H131" i="1"/>
  <c r="L131" i="1"/>
  <c r="E131" i="1"/>
  <c r="G131" i="1"/>
  <c r="I131" i="1"/>
  <c r="K131" i="1"/>
  <c r="C132" i="1"/>
  <c r="B131" i="1"/>
  <c r="M132" i="1" l="1"/>
  <c r="J132" i="1"/>
  <c r="F132" i="1"/>
  <c r="L132" i="1"/>
  <c r="H132" i="1"/>
  <c r="E132" i="1"/>
  <c r="K132" i="1"/>
  <c r="I132" i="1"/>
  <c r="G132" i="1"/>
  <c r="C133" i="1"/>
  <c r="B132" i="1"/>
  <c r="M133" i="1" l="1"/>
  <c r="L133" i="1"/>
  <c r="F133" i="1"/>
  <c r="J133" i="1"/>
  <c r="H133" i="1"/>
  <c r="E133" i="1"/>
  <c r="K133" i="1"/>
  <c r="G133" i="1"/>
  <c r="I133" i="1"/>
  <c r="B133" i="1"/>
  <c r="C134" i="1"/>
  <c r="M134" i="1" l="1"/>
  <c r="F134" i="1"/>
  <c r="J134" i="1"/>
  <c r="L134" i="1"/>
  <c r="H134" i="1"/>
  <c r="E134" i="1"/>
  <c r="I134" i="1"/>
  <c r="G134" i="1"/>
  <c r="K134" i="1"/>
  <c r="B134" i="1"/>
  <c r="C135" i="1"/>
  <c r="M135" i="1" l="1"/>
  <c r="J135" i="1"/>
  <c r="F135" i="1"/>
  <c r="L135" i="1"/>
  <c r="H135" i="1"/>
  <c r="E135" i="1"/>
  <c r="K135" i="1"/>
  <c r="I135" i="1"/>
  <c r="G135" i="1"/>
  <c r="C136" i="1"/>
  <c r="B135" i="1"/>
  <c r="M136" i="1" l="1"/>
  <c r="J136" i="1"/>
  <c r="F136" i="1"/>
  <c r="L136" i="1"/>
  <c r="H136" i="1"/>
  <c r="E136" i="1"/>
  <c r="K136" i="1"/>
  <c r="I136" i="1"/>
  <c r="G136" i="1"/>
  <c r="C137" i="1"/>
  <c r="B136" i="1"/>
  <c r="M137" i="1" l="1"/>
  <c r="F137" i="1"/>
  <c r="J137" i="1"/>
  <c r="L137" i="1"/>
  <c r="H137" i="1"/>
  <c r="E137" i="1"/>
  <c r="I137" i="1"/>
  <c r="K137" i="1"/>
  <c r="G137" i="1"/>
  <c r="C138" i="1"/>
  <c r="B137" i="1"/>
  <c r="M138" i="1" l="1"/>
  <c r="L138" i="1"/>
  <c r="F138" i="1"/>
  <c r="J138" i="1"/>
  <c r="H138" i="1"/>
  <c r="E138" i="1"/>
  <c r="I138" i="1"/>
  <c r="G138" i="1"/>
  <c r="K138" i="1"/>
  <c r="B138" i="1"/>
  <c r="C139" i="1"/>
  <c r="M139" i="1" l="1"/>
  <c r="J139" i="1"/>
  <c r="F139" i="1"/>
  <c r="L139" i="1"/>
  <c r="H139" i="1"/>
  <c r="E139" i="1"/>
  <c r="K139" i="1"/>
  <c r="I139" i="1"/>
  <c r="G139" i="1"/>
  <c r="C140" i="1"/>
  <c r="B139" i="1"/>
  <c r="M140" i="1" l="1"/>
  <c r="F140" i="1"/>
  <c r="L140" i="1"/>
  <c r="J140" i="1"/>
  <c r="H140" i="1"/>
  <c r="E140" i="1"/>
  <c r="I140" i="1"/>
  <c r="G140" i="1"/>
  <c r="K140" i="1"/>
  <c r="B140" i="1"/>
  <c r="C141" i="1"/>
  <c r="M141" i="1" l="1"/>
  <c r="F141" i="1"/>
  <c r="J141" i="1"/>
  <c r="L141" i="1"/>
  <c r="H141" i="1"/>
  <c r="E141" i="1"/>
  <c r="K141" i="1"/>
  <c r="I141" i="1"/>
  <c r="G141" i="1"/>
  <c r="B141" i="1"/>
  <c r="C142" i="1"/>
  <c r="M142" i="1" l="1"/>
  <c r="J142" i="1"/>
  <c r="L142" i="1"/>
  <c r="F142" i="1"/>
  <c r="H142" i="1"/>
  <c r="E142" i="1"/>
  <c r="I142" i="1"/>
  <c r="K142" i="1"/>
  <c r="G142" i="1"/>
  <c r="B142" i="1"/>
  <c r="C143" i="1"/>
  <c r="M143" i="1" l="1"/>
  <c r="F143" i="1"/>
  <c r="J143" i="1"/>
  <c r="L143" i="1"/>
  <c r="H143" i="1"/>
  <c r="E143" i="1"/>
  <c r="I143" i="1"/>
  <c r="G143" i="1"/>
  <c r="K143" i="1"/>
  <c r="C144" i="1"/>
  <c r="B143" i="1"/>
  <c r="M144" i="1" l="1"/>
  <c r="J144" i="1"/>
  <c r="F144" i="1"/>
  <c r="H144" i="1"/>
  <c r="L144" i="1"/>
  <c r="E144" i="1"/>
  <c r="K144" i="1"/>
  <c r="I144" i="1"/>
  <c r="G144" i="1"/>
  <c r="C145" i="1"/>
  <c r="B144" i="1"/>
  <c r="M145" i="1" l="1"/>
  <c r="F145" i="1"/>
  <c r="L145" i="1"/>
  <c r="J145" i="1"/>
  <c r="H145" i="1"/>
  <c r="E145" i="1"/>
  <c r="K145" i="1"/>
  <c r="G145" i="1"/>
  <c r="I145" i="1"/>
  <c r="C146" i="1"/>
  <c r="B145" i="1"/>
  <c r="M146" i="1" l="1"/>
  <c r="F146" i="1"/>
  <c r="J146" i="1"/>
  <c r="L146" i="1"/>
  <c r="H146" i="1"/>
  <c r="E146" i="1"/>
  <c r="K146" i="1"/>
  <c r="I146" i="1"/>
  <c r="G146" i="1"/>
  <c r="B146" i="1"/>
  <c r="C147" i="1"/>
  <c r="M147" i="1" l="1"/>
  <c r="L147" i="1"/>
  <c r="J147" i="1"/>
  <c r="F147" i="1"/>
  <c r="H147" i="1"/>
  <c r="E147" i="1"/>
  <c r="G147" i="1"/>
  <c r="K147" i="1"/>
  <c r="I147" i="1"/>
  <c r="C148" i="1"/>
  <c r="B147" i="1"/>
  <c r="M148" i="1" l="1"/>
  <c r="L148" i="1"/>
  <c r="J148" i="1"/>
  <c r="F148" i="1"/>
  <c r="H148" i="1"/>
  <c r="E148" i="1"/>
  <c r="G148" i="1"/>
  <c r="K148" i="1"/>
  <c r="I148" i="1"/>
  <c r="C149" i="1"/>
  <c r="B148" i="1"/>
  <c r="M149" i="1" l="1"/>
  <c r="L149" i="1"/>
  <c r="J149" i="1"/>
  <c r="F149" i="1"/>
  <c r="H149" i="1"/>
  <c r="E149" i="1"/>
  <c r="I149" i="1"/>
  <c r="K149" i="1"/>
  <c r="G149" i="1"/>
  <c r="B149" i="1"/>
  <c r="C150" i="1"/>
  <c r="M150" i="1" l="1"/>
  <c r="F150" i="1"/>
  <c r="J150" i="1"/>
  <c r="L150" i="1"/>
  <c r="H150" i="1"/>
  <c r="E150" i="1"/>
  <c r="G150" i="1"/>
  <c r="I150" i="1"/>
  <c r="K150" i="1"/>
  <c r="B150" i="1"/>
  <c r="C151" i="1"/>
  <c r="M151" i="1" l="1"/>
  <c r="L151" i="1"/>
  <c r="J151" i="1"/>
  <c r="F151" i="1"/>
  <c r="H151" i="1"/>
  <c r="E151" i="1"/>
  <c r="K151" i="1"/>
  <c r="I151" i="1"/>
  <c r="G151" i="1"/>
  <c r="C152" i="1"/>
  <c r="B151" i="1"/>
  <c r="M152" i="1" l="1"/>
  <c r="J152" i="1"/>
  <c r="F152" i="1"/>
  <c r="L152" i="1"/>
  <c r="H152" i="1"/>
  <c r="E152" i="1"/>
  <c r="G152" i="1"/>
  <c r="K152" i="1"/>
  <c r="I152" i="1"/>
  <c r="B152" i="1"/>
  <c r="C153" i="1"/>
  <c r="M153" i="1" l="1"/>
  <c r="L153" i="1"/>
  <c r="J153" i="1"/>
  <c r="F153" i="1"/>
  <c r="H153" i="1"/>
  <c r="E153" i="1"/>
  <c r="I153" i="1"/>
  <c r="K153" i="1"/>
  <c r="G153" i="1"/>
  <c r="C154" i="1"/>
  <c r="C155" i="1" s="1"/>
  <c r="B153" i="1"/>
  <c r="B155" i="1" l="1"/>
  <c r="C156" i="1"/>
  <c r="J155" i="1"/>
  <c r="M155" i="1"/>
  <c r="H155" i="1"/>
  <c r="K155" i="1"/>
  <c r="L155" i="1"/>
  <c r="E155" i="1"/>
  <c r="F155" i="1"/>
  <c r="I155" i="1"/>
  <c r="G155" i="1"/>
  <c r="M154" i="1"/>
  <c r="F154" i="1"/>
  <c r="J154" i="1"/>
  <c r="L154" i="1"/>
  <c r="H154" i="1"/>
  <c r="E154" i="1"/>
  <c r="G154" i="1"/>
  <c r="I154" i="1"/>
  <c r="K154" i="1"/>
  <c r="B154" i="1"/>
  <c r="B156" i="1" l="1"/>
  <c r="C157" i="1"/>
  <c r="L156" i="1"/>
  <c r="J156" i="1"/>
  <c r="M156" i="1"/>
  <c r="H156" i="1"/>
  <c r="K156" i="1"/>
  <c r="G156" i="1"/>
  <c r="E156" i="1"/>
  <c r="F156" i="1"/>
  <c r="I156" i="1"/>
  <c r="C158" i="1" l="1"/>
  <c r="B157" i="1"/>
  <c r="G157" i="1"/>
  <c r="J157" i="1"/>
  <c r="L157" i="1"/>
  <c r="I157" i="1"/>
  <c r="M157" i="1"/>
  <c r="H157" i="1"/>
  <c r="K157" i="1"/>
  <c r="E157" i="1"/>
  <c r="F157" i="1"/>
  <c r="B158" i="1" l="1"/>
  <c r="C159" i="1"/>
  <c r="I158" i="1"/>
  <c r="G158" i="1"/>
  <c r="L158" i="1"/>
  <c r="F158" i="1"/>
  <c r="J158" i="1"/>
  <c r="M158" i="1"/>
  <c r="H158" i="1"/>
  <c r="K158" i="1"/>
  <c r="E158" i="1"/>
  <c r="B159" i="1" l="1"/>
  <c r="C160" i="1"/>
  <c r="F159" i="1"/>
  <c r="I159" i="1"/>
  <c r="G159" i="1"/>
  <c r="J159" i="1"/>
  <c r="L159" i="1"/>
  <c r="M159" i="1"/>
  <c r="H159" i="1"/>
  <c r="K159" i="1"/>
  <c r="E159" i="1"/>
  <c r="C161" i="1" l="1"/>
  <c r="B160" i="1"/>
  <c r="E160" i="1"/>
  <c r="F160" i="1"/>
  <c r="I160" i="1"/>
  <c r="G160" i="1"/>
  <c r="L160" i="1"/>
  <c r="H160" i="1"/>
  <c r="J160" i="1"/>
  <c r="M160" i="1"/>
  <c r="K160" i="1"/>
  <c r="B161" i="1" l="1"/>
  <c r="C162" i="1"/>
  <c r="H161" i="1"/>
  <c r="K161" i="1"/>
  <c r="M161" i="1"/>
  <c r="E161" i="1"/>
  <c r="F161" i="1"/>
  <c r="I161" i="1"/>
  <c r="G161" i="1"/>
  <c r="L161" i="1"/>
  <c r="J161" i="1"/>
  <c r="B162" i="1" l="1"/>
  <c r="C163" i="1"/>
  <c r="M162" i="1"/>
  <c r="H162" i="1"/>
  <c r="K162" i="1"/>
  <c r="J162" i="1"/>
  <c r="E162" i="1"/>
  <c r="F162" i="1"/>
  <c r="I162" i="1"/>
  <c r="G162" i="1"/>
  <c r="L162" i="1"/>
  <c r="C164" i="1" l="1"/>
  <c r="B163" i="1"/>
  <c r="J163" i="1"/>
  <c r="M163" i="1"/>
  <c r="H163" i="1"/>
  <c r="K163" i="1"/>
  <c r="E163" i="1"/>
  <c r="F163" i="1"/>
  <c r="I163" i="1"/>
  <c r="G163" i="1"/>
  <c r="L163" i="1"/>
  <c r="C165" i="1" l="1"/>
  <c r="B164" i="1"/>
  <c r="L164" i="1"/>
  <c r="J164" i="1"/>
  <c r="M164" i="1"/>
  <c r="H164" i="1"/>
  <c r="K164" i="1"/>
  <c r="E164" i="1"/>
  <c r="F164" i="1"/>
  <c r="G164" i="1"/>
  <c r="I164" i="1"/>
  <c r="C166" i="1" l="1"/>
  <c r="B165" i="1"/>
  <c r="G165" i="1"/>
  <c r="L165" i="1"/>
  <c r="J165" i="1"/>
  <c r="M165" i="1"/>
  <c r="H165" i="1"/>
  <c r="K165" i="1"/>
  <c r="E165" i="1"/>
  <c r="I165" i="1"/>
  <c r="F165" i="1"/>
  <c r="B166" i="1" l="1"/>
  <c r="C167" i="1"/>
  <c r="I166" i="1"/>
  <c r="G166" i="1"/>
  <c r="L166" i="1"/>
  <c r="J166" i="1"/>
  <c r="F166" i="1"/>
  <c r="M166" i="1"/>
  <c r="H166" i="1"/>
  <c r="K166" i="1"/>
  <c r="E166" i="1"/>
  <c r="C168" i="1" l="1"/>
  <c r="B167" i="1"/>
  <c r="F167" i="1"/>
  <c r="J167" i="1"/>
  <c r="I167" i="1"/>
  <c r="G167" i="1"/>
  <c r="L167" i="1"/>
  <c r="E167" i="1"/>
  <c r="M167" i="1"/>
  <c r="H167" i="1"/>
  <c r="K167" i="1"/>
  <c r="B168" i="1" l="1"/>
  <c r="C169" i="1"/>
  <c r="E168" i="1"/>
  <c r="I168" i="1"/>
  <c r="F168" i="1"/>
  <c r="H168" i="1"/>
  <c r="K168" i="1"/>
  <c r="G168" i="1"/>
  <c r="L168" i="1"/>
  <c r="J168" i="1"/>
  <c r="M168" i="1"/>
  <c r="B169" i="1" l="1"/>
  <c r="C170" i="1"/>
  <c r="H169" i="1"/>
  <c r="K169" i="1"/>
  <c r="E169" i="1"/>
  <c r="F169" i="1"/>
  <c r="M169" i="1"/>
  <c r="I169" i="1"/>
  <c r="G169" i="1"/>
  <c r="L169" i="1"/>
  <c r="J169" i="1"/>
  <c r="B170" i="1" l="1"/>
  <c r="C171" i="1"/>
  <c r="M170" i="1"/>
  <c r="I170" i="1"/>
  <c r="H170" i="1"/>
  <c r="K170" i="1"/>
  <c r="E170" i="1"/>
  <c r="F170" i="1"/>
  <c r="J170" i="1"/>
  <c r="G170" i="1"/>
  <c r="L170" i="1"/>
  <c r="B171" i="1" l="1"/>
  <c r="C172" i="1"/>
  <c r="J171" i="1"/>
  <c r="M171" i="1"/>
  <c r="H171" i="1"/>
  <c r="K171" i="1"/>
  <c r="E171" i="1"/>
  <c r="F171" i="1"/>
  <c r="I171" i="1"/>
  <c r="L171" i="1"/>
  <c r="G171" i="1"/>
  <c r="B172" i="1" l="1"/>
  <c r="C173" i="1"/>
  <c r="L172" i="1"/>
  <c r="J172" i="1"/>
  <c r="G172" i="1"/>
  <c r="M172" i="1"/>
  <c r="I172" i="1"/>
  <c r="H172" i="1"/>
  <c r="K172" i="1"/>
  <c r="E172" i="1"/>
  <c r="F172" i="1"/>
  <c r="C174" i="1" l="1"/>
  <c r="B173" i="1"/>
  <c r="G173" i="1"/>
  <c r="I173" i="1"/>
  <c r="L173" i="1"/>
  <c r="J173" i="1"/>
  <c r="M173" i="1"/>
  <c r="H173" i="1"/>
  <c r="K173" i="1"/>
  <c r="E173" i="1"/>
  <c r="F173" i="1"/>
  <c r="C175" i="1" l="1"/>
  <c r="B174" i="1"/>
  <c r="I174" i="1"/>
  <c r="G174" i="1"/>
  <c r="L174" i="1"/>
  <c r="J174" i="1"/>
  <c r="M174" i="1"/>
  <c r="H174" i="1"/>
  <c r="K174" i="1"/>
  <c r="E174" i="1"/>
  <c r="F174" i="1"/>
  <c r="C176" i="1" l="1"/>
  <c r="B175" i="1"/>
  <c r="F175" i="1"/>
  <c r="I175" i="1"/>
  <c r="G175" i="1"/>
  <c r="L175" i="1"/>
  <c r="J175" i="1"/>
  <c r="M175" i="1"/>
  <c r="E175" i="1"/>
  <c r="H175" i="1"/>
  <c r="K175" i="1"/>
  <c r="B176" i="1" l="1"/>
  <c r="C177" i="1"/>
  <c r="E176" i="1"/>
  <c r="H176" i="1"/>
  <c r="F176" i="1"/>
  <c r="I176" i="1"/>
  <c r="G176" i="1"/>
  <c r="K176" i="1"/>
  <c r="L176" i="1"/>
  <c r="J176" i="1"/>
  <c r="M176" i="1"/>
  <c r="B177" i="1" l="1"/>
  <c r="C178" i="1"/>
  <c r="H177" i="1"/>
  <c r="K177" i="1"/>
  <c r="E177" i="1"/>
  <c r="F177" i="1"/>
  <c r="I177" i="1"/>
  <c r="G177" i="1"/>
  <c r="M177" i="1"/>
  <c r="L177" i="1"/>
  <c r="J177" i="1"/>
  <c r="C179" i="1" l="1"/>
  <c r="B178" i="1"/>
  <c r="M178" i="1"/>
  <c r="H178" i="1"/>
  <c r="K178" i="1"/>
  <c r="E178" i="1"/>
  <c r="F178" i="1"/>
  <c r="I178" i="1"/>
  <c r="G178" i="1"/>
  <c r="L178" i="1"/>
  <c r="J178" i="1"/>
  <c r="B179" i="1" l="1"/>
  <c r="C180" i="1"/>
  <c r="J179" i="1"/>
  <c r="M179" i="1"/>
  <c r="H179" i="1"/>
  <c r="K179" i="1"/>
  <c r="E179" i="1"/>
  <c r="F179" i="1"/>
  <c r="I179" i="1"/>
  <c r="G179" i="1"/>
  <c r="L179" i="1"/>
  <c r="C181" i="1" l="1"/>
  <c r="B180" i="1"/>
  <c r="L180" i="1"/>
  <c r="G180" i="1"/>
  <c r="J180" i="1"/>
  <c r="I180" i="1"/>
  <c r="M180" i="1"/>
  <c r="H180" i="1"/>
  <c r="K180" i="1"/>
  <c r="E180" i="1"/>
  <c r="F180" i="1"/>
  <c r="C182" i="1" l="1"/>
  <c r="B181" i="1"/>
  <c r="G181" i="1"/>
  <c r="L181" i="1"/>
  <c r="K181" i="1"/>
  <c r="I181" i="1"/>
  <c r="J181" i="1"/>
  <c r="M181" i="1"/>
  <c r="H181" i="1"/>
  <c r="E181" i="1"/>
  <c r="F181" i="1"/>
  <c r="B182" i="1" l="1"/>
  <c r="C183" i="1"/>
  <c r="I182" i="1"/>
  <c r="G182" i="1"/>
  <c r="L182" i="1"/>
  <c r="J182" i="1"/>
  <c r="M182" i="1"/>
  <c r="H182" i="1"/>
  <c r="K182" i="1"/>
  <c r="F182" i="1"/>
  <c r="E182" i="1"/>
  <c r="C184" i="1" l="1"/>
  <c r="B183" i="1"/>
  <c r="F183" i="1"/>
  <c r="J183" i="1"/>
  <c r="E183" i="1"/>
  <c r="I183" i="1"/>
  <c r="G183" i="1"/>
  <c r="L183" i="1"/>
  <c r="M183" i="1"/>
  <c r="H183" i="1"/>
  <c r="K183" i="1"/>
  <c r="C185" i="1" l="1"/>
  <c r="B184" i="1"/>
  <c r="E184" i="1"/>
  <c r="F184" i="1"/>
  <c r="I184" i="1"/>
  <c r="G184" i="1"/>
  <c r="H184" i="1"/>
  <c r="L184" i="1"/>
  <c r="J184" i="1"/>
  <c r="K184" i="1"/>
  <c r="M184" i="1"/>
  <c r="B185" i="1" l="1"/>
  <c r="C186" i="1"/>
  <c r="H185" i="1"/>
  <c r="K185" i="1"/>
  <c r="E185" i="1"/>
  <c r="F185" i="1"/>
  <c r="I185" i="1"/>
  <c r="G185" i="1"/>
  <c r="L185" i="1"/>
  <c r="J185" i="1"/>
  <c r="M185" i="1"/>
  <c r="C187" i="1" l="1"/>
  <c r="B186" i="1"/>
  <c r="M186" i="1"/>
  <c r="H186" i="1"/>
  <c r="K186" i="1"/>
  <c r="I186" i="1"/>
  <c r="E186" i="1"/>
  <c r="F186" i="1"/>
  <c r="J186" i="1"/>
  <c r="G186" i="1"/>
  <c r="L186" i="1"/>
  <c r="B187" i="1" l="1"/>
  <c r="C188" i="1"/>
  <c r="J187" i="1"/>
  <c r="M187" i="1"/>
  <c r="H187" i="1"/>
  <c r="K187" i="1"/>
  <c r="E187" i="1"/>
  <c r="I187" i="1"/>
  <c r="F187" i="1"/>
  <c r="L187" i="1"/>
  <c r="G187" i="1"/>
  <c r="B188" i="1" l="1"/>
  <c r="C189" i="1"/>
  <c r="L188" i="1"/>
  <c r="J188" i="1"/>
  <c r="M188" i="1"/>
  <c r="G188" i="1"/>
  <c r="H188" i="1"/>
  <c r="K188" i="1"/>
  <c r="I188" i="1"/>
  <c r="E188" i="1"/>
  <c r="F188" i="1"/>
  <c r="C190" i="1" l="1"/>
  <c r="B189" i="1"/>
  <c r="G189" i="1"/>
  <c r="L189" i="1"/>
  <c r="J189" i="1"/>
  <c r="M189" i="1"/>
  <c r="K189" i="1"/>
  <c r="H189" i="1"/>
  <c r="E189" i="1"/>
  <c r="F189" i="1"/>
  <c r="I189" i="1"/>
  <c r="B190" i="1" l="1"/>
  <c r="C191" i="1"/>
  <c r="I190" i="1"/>
  <c r="G190" i="1"/>
  <c r="F190" i="1"/>
  <c r="L190" i="1"/>
  <c r="J190" i="1"/>
  <c r="M190" i="1"/>
  <c r="H190" i="1"/>
  <c r="K190" i="1"/>
  <c r="E190" i="1"/>
  <c r="C192" i="1" l="1"/>
  <c r="B191" i="1"/>
  <c r="F191" i="1"/>
  <c r="I191" i="1"/>
  <c r="E191" i="1"/>
  <c r="G191" i="1"/>
  <c r="J191" i="1"/>
  <c r="L191" i="1"/>
  <c r="M191" i="1"/>
  <c r="H191" i="1"/>
  <c r="K191" i="1"/>
  <c r="I192" i="1" l="1"/>
  <c r="B192" i="1"/>
  <c r="C193" i="1"/>
  <c r="J192" i="1"/>
  <c r="G192" i="1"/>
  <c r="F192" i="1"/>
  <c r="E192" i="1"/>
  <c r="H192" i="1"/>
  <c r="M192" i="1"/>
  <c r="K192" i="1"/>
  <c r="L192" i="1"/>
  <c r="F193" i="1" l="1"/>
  <c r="E193" i="1"/>
  <c r="G193" i="1"/>
  <c r="J193" i="1"/>
  <c r="H193" i="1"/>
  <c r="L193" i="1"/>
  <c r="I193" i="1"/>
  <c r="M193" i="1"/>
  <c r="K193" i="1"/>
  <c r="C194" i="1"/>
  <c r="B193" i="1"/>
  <c r="F194" i="1" l="1"/>
  <c r="K194" i="1"/>
  <c r="L194" i="1"/>
  <c r="H194" i="1"/>
  <c r="M194" i="1"/>
  <c r="G194" i="1"/>
  <c r="B194" i="1"/>
  <c r="C195" i="1"/>
  <c r="E194" i="1"/>
  <c r="I194" i="1"/>
  <c r="J194" i="1"/>
  <c r="B195" i="1" l="1"/>
  <c r="C196" i="1"/>
  <c r="M195" i="1"/>
  <c r="G195" i="1"/>
  <c r="K195" i="1"/>
  <c r="J195" i="1"/>
  <c r="E195" i="1"/>
  <c r="F195" i="1"/>
  <c r="L195" i="1"/>
  <c r="I195" i="1"/>
  <c r="H195" i="1"/>
  <c r="H196" i="1" l="1"/>
  <c r="L196" i="1"/>
  <c r="I196" i="1"/>
  <c r="G196" i="1"/>
  <c r="E196" i="1"/>
  <c r="M196" i="1"/>
  <c r="C197" i="1"/>
  <c r="K196" i="1"/>
  <c r="F196" i="1"/>
  <c r="B196" i="1"/>
  <c r="J196" i="1"/>
  <c r="E197" i="1" l="1"/>
  <c r="B197" i="1"/>
  <c r="C198" i="1"/>
  <c r="M197" i="1"/>
  <c r="K197" i="1"/>
  <c r="G197" i="1"/>
  <c r="H197" i="1"/>
  <c r="F197" i="1"/>
  <c r="L197" i="1"/>
  <c r="J197" i="1"/>
  <c r="I197" i="1"/>
  <c r="J198" i="1" l="1"/>
  <c r="F198" i="1"/>
  <c r="G198" i="1"/>
  <c r="B198" i="1"/>
  <c r="M198" i="1"/>
  <c r="I198" i="1"/>
  <c r="C199" i="1"/>
  <c r="K198" i="1"/>
  <c r="E198" i="1"/>
  <c r="H198" i="1"/>
  <c r="L198" i="1"/>
  <c r="G199" i="1" l="1"/>
  <c r="L199" i="1"/>
  <c r="E199" i="1"/>
  <c r="F199" i="1"/>
  <c r="C200" i="1"/>
  <c r="H199" i="1"/>
  <c r="I199" i="1"/>
  <c r="J199" i="1"/>
  <c r="M199" i="1"/>
  <c r="B199" i="1"/>
  <c r="K199" i="1"/>
  <c r="L200" i="1" l="1"/>
  <c r="B200" i="1"/>
  <c r="K200" i="1"/>
  <c r="E200" i="1"/>
  <c r="J200" i="1"/>
  <c r="G200" i="1"/>
  <c r="M200" i="1"/>
  <c r="F200" i="1"/>
  <c r="H200" i="1"/>
  <c r="I200" i="1"/>
</calcChain>
</file>

<file path=xl/sharedStrings.xml><?xml version="1.0" encoding="utf-8"?>
<sst xmlns="http://schemas.openxmlformats.org/spreadsheetml/2006/main" count="81" uniqueCount="47">
  <si>
    <t>Win</t>
  </si>
  <si>
    <t>Lose</t>
  </si>
  <si>
    <t>Risk Per Trade</t>
  </si>
  <si>
    <t>Risk</t>
  </si>
  <si>
    <t>Trade 1</t>
  </si>
  <si>
    <t>Trade 2</t>
  </si>
  <si>
    <t>Trade 3</t>
  </si>
  <si>
    <t>Trade 4</t>
  </si>
  <si>
    <t>Trade 5</t>
  </si>
  <si>
    <t>Trade 6</t>
  </si>
  <si>
    <t>Trade 7</t>
  </si>
  <si>
    <t>Trade 8</t>
  </si>
  <si>
    <t>Trade 9</t>
  </si>
  <si>
    <t>Trade 10</t>
  </si>
  <si>
    <t>Trade 11</t>
  </si>
  <si>
    <t>Trade 12</t>
  </si>
  <si>
    <t>Trade 13</t>
  </si>
  <si>
    <t>Trade 14</t>
  </si>
  <si>
    <t>Trade 15</t>
  </si>
  <si>
    <t>Trade 16</t>
  </si>
  <si>
    <t>Trade 17</t>
  </si>
  <si>
    <t>Trade 18</t>
  </si>
  <si>
    <t>Trade 19</t>
  </si>
  <si>
    <t>Trade 20</t>
  </si>
  <si>
    <t>Trade 21</t>
  </si>
  <si>
    <t>Loss</t>
  </si>
  <si>
    <t>Wins</t>
  </si>
  <si>
    <t>Losses</t>
  </si>
  <si>
    <t>Trades</t>
  </si>
  <si>
    <t>Strike Rate</t>
  </si>
  <si>
    <t>Profit</t>
  </si>
  <si>
    <t>Start Balance</t>
  </si>
  <si>
    <t>Risk:Reward</t>
  </si>
  <si>
    <t>Trade 22</t>
  </si>
  <si>
    <t>Trade 23</t>
  </si>
  <si>
    <t>Trade 24</t>
  </si>
  <si>
    <t>Trade 25</t>
  </si>
  <si>
    <t>Trade 26</t>
  </si>
  <si>
    <t>Trade 27</t>
  </si>
  <si>
    <t>Trade 28</t>
  </si>
  <si>
    <t>Trade 29</t>
  </si>
  <si>
    <t>Trade 30</t>
  </si>
  <si>
    <t>Risk %</t>
  </si>
  <si>
    <t>No. of Trades</t>
  </si>
  <si>
    <t>Risk : Reward Ratio</t>
  </si>
  <si>
    <t>Enter figures in the grey cells only</t>
  </si>
  <si>
    <t>marketstructuretrader.com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</si>
</sst>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4" fillId="3" borderId="1" applyNumberFormat="0" applyAlignment="0" applyProtection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4" fillId="3" borderId="1" xfId="3"/>
    <xf numFmtId="0" fontId="4" fillId="3" borderId="17" xfId="3" applyBorder="1"/>
    <xf numFmtId="165" fontId="4" fillId="3" borderId="1" xfId="3" applyNumberFormat="1"/>
    <xf numFmtId="0" fontId="0" fillId="4" borderId="0" xfId="0" applyFill="1"/>
    <xf numFmtId="0" fontId="6" fillId="4" borderId="7" xfId="0" applyFont="1" applyFill="1" applyBorder="1"/>
    <xf numFmtId="0" fontId="6" fillId="4" borderId="8" xfId="0" applyFont="1" applyFill="1" applyBorder="1"/>
    <xf numFmtId="0" fontId="6" fillId="4" borderId="9" xfId="0" applyFont="1" applyFill="1" applyBorder="1"/>
    <xf numFmtId="0" fontId="6" fillId="4" borderId="11" xfId="0" applyFont="1" applyFill="1" applyBorder="1"/>
    <xf numFmtId="0" fontId="6" fillId="4" borderId="12" xfId="0" applyFont="1" applyFill="1" applyBorder="1"/>
    <xf numFmtId="9" fontId="6" fillId="4" borderId="10" xfId="0" applyNumberFormat="1" applyFont="1" applyFill="1" applyBorder="1"/>
    <xf numFmtId="0" fontId="6" fillId="4" borderId="10" xfId="0" applyFont="1" applyFill="1" applyBorder="1"/>
    <xf numFmtId="0" fontId="6" fillId="4" borderId="0" xfId="0" applyFont="1" applyFill="1"/>
    <xf numFmtId="9" fontId="6" fillId="4" borderId="0" xfId="0" applyNumberFormat="1" applyFont="1" applyFill="1"/>
    <xf numFmtId="0" fontId="6" fillId="4" borderId="13" xfId="0" applyFont="1" applyFill="1" applyBorder="1"/>
    <xf numFmtId="0" fontId="0" fillId="4" borderId="14" xfId="0" applyFill="1" applyBorder="1"/>
    <xf numFmtId="0" fontId="0" fillId="4" borderId="15" xfId="0" applyFill="1" applyBorder="1"/>
    <xf numFmtId="3" fontId="0" fillId="4" borderId="8" xfId="0" applyNumberFormat="1" applyFill="1" applyBorder="1"/>
    <xf numFmtId="0" fontId="0" fillId="4" borderId="0" xfId="0" applyFill="1" applyBorder="1"/>
    <xf numFmtId="3" fontId="0" fillId="4" borderId="12" xfId="0" applyNumberFormat="1" applyFill="1" applyBorder="1"/>
    <xf numFmtId="0" fontId="0" fillId="4" borderId="16" xfId="0" applyFill="1" applyBorder="1"/>
    <xf numFmtId="3" fontId="0" fillId="4" borderId="10" xfId="0" applyNumberFormat="1" applyFill="1" applyBorder="1"/>
    <xf numFmtId="0" fontId="8" fillId="4" borderId="0" xfId="6" applyFill="1"/>
    <xf numFmtId="3" fontId="4" fillId="3" borderId="18" xfId="3" applyNumberFormat="1" applyBorder="1"/>
    <xf numFmtId="0" fontId="4" fillId="3" borderId="19" xfId="3" applyBorder="1" applyAlignment="1">
      <alignment horizontal="center"/>
    </xf>
    <xf numFmtId="165" fontId="4" fillId="3" borderId="20" xfId="3" applyNumberFormat="1" applyBorder="1" applyAlignment="1">
      <alignment horizontal="center"/>
    </xf>
    <xf numFmtId="0" fontId="2" fillId="2" borderId="1" xfId="2" applyProtection="1"/>
    <xf numFmtId="0" fontId="3" fillId="2" borderId="1" xfId="2" applyFont="1" applyProtection="1"/>
    <xf numFmtId="0" fontId="0" fillId="0" borderId="0" xfId="0" applyProtection="1"/>
    <xf numFmtId="0" fontId="3" fillId="2" borderId="2" xfId="2" applyFont="1" applyBorder="1" applyProtection="1"/>
    <xf numFmtId="9" fontId="2" fillId="2" borderId="1" xfId="2" applyNumberFormat="1" applyProtection="1"/>
    <xf numFmtId="164" fontId="2" fillId="2" borderId="1" xfId="1" applyNumberFormat="1" applyFont="1" applyFill="1" applyBorder="1" applyProtection="1"/>
    <xf numFmtId="0" fontId="5" fillId="3" borderId="6" xfId="4" applyFill="1" applyBorder="1" applyProtection="1"/>
    <xf numFmtId="0" fontId="8" fillId="4" borderId="0" xfId="6" applyFill="1" applyProtection="1"/>
    <xf numFmtId="165" fontId="0" fillId="0" borderId="0" xfId="5" applyNumberFormat="1" applyFont="1" applyProtection="1"/>
    <xf numFmtId="0" fontId="4" fillId="4" borderId="0" xfId="3" applyFill="1" applyBorder="1" applyProtection="1"/>
    <xf numFmtId="0" fontId="0" fillId="0" borderId="0" xfId="0" applyFont="1" applyProtection="1"/>
    <xf numFmtId="0" fontId="3" fillId="2" borderId="3" xfId="2" applyFont="1" applyBorder="1" applyAlignment="1" applyProtection="1">
      <alignment horizontal="center"/>
    </xf>
    <xf numFmtId="0" fontId="3" fillId="2" borderId="4" xfId="2" applyFont="1" applyBorder="1" applyAlignment="1" applyProtection="1">
      <alignment horizontal="center"/>
    </xf>
    <xf numFmtId="0" fontId="3" fillId="2" borderId="5" xfId="2" applyFont="1" applyBorder="1" applyAlignment="1" applyProtection="1">
      <alignment horizontal="center"/>
    </xf>
  </cellXfs>
  <cellStyles count="7">
    <cellStyle name="Calculation" xfId="3" builtinId="22"/>
    <cellStyle name="Comma" xfId="1" builtinId="3"/>
    <cellStyle name="Explanatory Text" xfId="4" builtinId="53"/>
    <cellStyle name="Hyperlink" xfId="6" builtinId="8"/>
    <cellStyle name="Input" xfId="2" builtinId="20"/>
    <cellStyle name="Normal" xfId="0" builtinId="0"/>
    <cellStyle name="Percent" xfId="5" builtinId="5"/>
  </cellStyles>
  <dxfs count="2">
    <dxf>
      <font>
        <color theme="9" tint="-0.499984740745262"/>
      </font>
    </dxf>
    <dxf>
      <font>
        <color rgb="FFC00000"/>
      </font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Trade Outcome Graph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330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'Trade Outcome'!$E$5:$E$35</c:f>
              <c:numCache>
                <c:formatCode>#,##0</c:formatCode>
                <c:ptCount val="31"/>
                <c:pt idx="0">
                  <c:v>10000</c:v>
                </c:pt>
                <c:pt idx="1">
                  <c:v>9800</c:v>
                </c:pt>
                <c:pt idx="2">
                  <c:v>9600</c:v>
                </c:pt>
                <c:pt idx="3">
                  <c:v>10100</c:v>
                </c:pt>
                <c:pt idx="4">
                  <c:v>9900</c:v>
                </c:pt>
                <c:pt idx="5">
                  <c:v>9700</c:v>
                </c:pt>
                <c:pt idx="6">
                  <c:v>10200</c:v>
                </c:pt>
                <c:pt idx="7">
                  <c:v>10000</c:v>
                </c:pt>
                <c:pt idx="8">
                  <c:v>10500</c:v>
                </c:pt>
                <c:pt idx="9">
                  <c:v>10300</c:v>
                </c:pt>
                <c:pt idx="10">
                  <c:v>10800</c:v>
                </c:pt>
                <c:pt idx="11">
                  <c:v>10600</c:v>
                </c:pt>
                <c:pt idx="12">
                  <c:v>11100</c:v>
                </c:pt>
                <c:pt idx="13">
                  <c:v>10900</c:v>
                </c:pt>
                <c:pt idx="14">
                  <c:v>11400</c:v>
                </c:pt>
                <c:pt idx="15">
                  <c:v>11900</c:v>
                </c:pt>
                <c:pt idx="16">
                  <c:v>12400</c:v>
                </c:pt>
                <c:pt idx="17">
                  <c:v>12900</c:v>
                </c:pt>
                <c:pt idx="18">
                  <c:v>13400</c:v>
                </c:pt>
                <c:pt idx="19">
                  <c:v>13200</c:v>
                </c:pt>
                <c:pt idx="20">
                  <c:v>13700</c:v>
                </c:pt>
                <c:pt idx="21">
                  <c:v>14200</c:v>
                </c:pt>
                <c:pt idx="22">
                  <c:v>14700</c:v>
                </c:pt>
                <c:pt idx="23">
                  <c:v>14500</c:v>
                </c:pt>
                <c:pt idx="24">
                  <c:v>15000</c:v>
                </c:pt>
                <c:pt idx="25">
                  <c:v>14800</c:v>
                </c:pt>
                <c:pt idx="26">
                  <c:v>15300</c:v>
                </c:pt>
                <c:pt idx="27">
                  <c:v>15100</c:v>
                </c:pt>
                <c:pt idx="28">
                  <c:v>15600</c:v>
                </c:pt>
                <c:pt idx="29">
                  <c:v>15400</c:v>
                </c:pt>
                <c:pt idx="30">
                  <c:v>15900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4F-477B-8284-F75F22638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7188192"/>
        <c:axId val="597195080"/>
      </c:lineChart>
      <c:catAx>
        <c:axId val="5971881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Number of Trades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195080"/>
        <c:crosses val="autoZero"/>
        <c:auto val="1"/>
        <c:lblAlgn val="ctr"/>
        <c:lblOffset val="100"/>
        <c:noMultiLvlLbl val="0"/>
      </c:catAx>
      <c:valAx>
        <c:axId val="597195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Account Balance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188192"/>
        <c:crosses val="autoZero"/>
        <c:crossBetween val="between"/>
      </c:valAx>
      <c:spPr>
        <a:noFill/>
        <a:ln cap="sq" cmpd="sng">
          <a:noFill/>
        </a:ln>
        <a:effectLst>
          <a:glow rad="63500">
            <a:schemeClr val="accent4">
              <a:satMod val="175000"/>
              <a:alpha val="40000"/>
            </a:schemeClr>
          </a:glow>
        </a:effec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523875</xdr:colOff>
      <xdr:row>0</xdr:row>
      <xdr:rowOff>19050</xdr:rowOff>
    </xdr:from>
    <xdr:to>
      <xdr:col>9</xdr:col>
      <xdr:colOff>285750</xdr:colOff>
      <xdr:row>2</xdr:row>
      <xdr:rowOff>151741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3FD11A0-6A83-40BA-ABF1-DB68A0ACC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0" y="19050"/>
          <a:ext cx="1171575" cy="5136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95251</xdr:colOff>
      <xdr:row>3</xdr:row>
      <xdr:rowOff>195995</xdr:rowOff>
    </xdr:from>
    <xdr:to>
      <xdr:col>20</xdr:col>
      <xdr:colOff>504825</xdr:colOff>
      <xdr:row>34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65B963C-893C-4E13-BE7F-ABB42BD3AE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104775</xdr:colOff>
      <xdr:row>0</xdr:row>
      <xdr:rowOff>95250</xdr:rowOff>
    </xdr:from>
    <xdr:to>
      <xdr:col>14</xdr:col>
      <xdr:colOff>57150</xdr:colOff>
      <xdr:row>3</xdr:row>
      <xdr:rowOff>18391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DDEFB26-5869-46AB-A543-5727A2212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0" y="95250"/>
          <a:ext cx="1171575" cy="5136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arketstructuretrader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marketstructuretrad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EDB5-9B91-4331-A1E0-8E28A8E7E989}">
  <dimension ref="B1:W200"/>
  <sheetViews>
    <sheetView showGridLines="0" tabSelected="1" zoomScaleNormal="100" workbookViewId="0">
      <pane ySplit="6" topLeftCell="A19" activePane="bottomLeft" state="frozen"/>
      <selection pane="bottomLeft" activeCell="AA2" sqref="AA2"/>
    </sheetView>
  </sheetViews>
  <sheetFormatPr defaultRowHeight="15" x14ac:dyDescent="0.25"/>
  <cols>
    <col min="1" max="1" width="2.42578125" style="28" customWidth="1"/>
    <col min="2" max="2" width="11" style="28" customWidth="1"/>
    <col min="3" max="4" width="9.140625" style="28"/>
    <col min="5" max="5" width="10.5703125" style="28" customWidth="1"/>
    <col min="6" max="6" width="12.7109375" style="28" bestFit="1" customWidth="1"/>
    <col min="7" max="8" width="10.5703125" style="28" bestFit="1" customWidth="1"/>
    <col min="9" max="9" width="10.5703125" style="28" customWidth="1"/>
    <col min="10" max="13" width="11.5703125" style="28" customWidth="1"/>
    <col min="14" max="14" width="6.7109375" style="28" hidden="1" customWidth="1"/>
    <col min="15" max="16" width="6.5703125" style="28" hidden="1" customWidth="1"/>
    <col min="17" max="17" width="7.85546875" style="28" hidden="1" customWidth="1"/>
    <col min="18" max="18" width="4.42578125" style="28" hidden="1" customWidth="1"/>
    <col min="19" max="21" width="6.5703125" style="28" hidden="1" customWidth="1"/>
    <col min="22" max="22" width="0" style="28" hidden="1" customWidth="1"/>
    <col min="23" max="16384" width="9.140625" style="28"/>
  </cols>
  <sheetData>
    <row r="1" spans="2:23" x14ac:dyDescent="0.25">
      <c r="F1" s="36" t="s">
        <v>31</v>
      </c>
      <c r="G1" s="1">
        <v>2000</v>
      </c>
    </row>
    <row r="2" spans="2:23" x14ac:dyDescent="0.25">
      <c r="B2" s="28" t="s">
        <v>2</v>
      </c>
      <c r="D2" s="35">
        <f>G1*G2</f>
        <v>20</v>
      </c>
      <c r="F2" s="36" t="s">
        <v>42</v>
      </c>
      <c r="G2" s="3">
        <v>0.01</v>
      </c>
      <c r="K2" s="33" t="s">
        <v>46</v>
      </c>
      <c r="O2" s="34"/>
      <c r="W2" s="28" t="s">
        <v>45</v>
      </c>
    </row>
    <row r="3" spans="2:23" x14ac:dyDescent="0.25">
      <c r="F3" s="28" t="s">
        <v>43</v>
      </c>
      <c r="G3" s="2">
        <v>30</v>
      </c>
    </row>
    <row r="4" spans="2:23" x14ac:dyDescent="0.25">
      <c r="B4" s="26"/>
      <c r="C4" s="27"/>
      <c r="D4" s="27"/>
      <c r="E4" s="37" t="s">
        <v>44</v>
      </c>
      <c r="F4" s="38"/>
      <c r="G4" s="38"/>
      <c r="H4" s="38"/>
      <c r="I4" s="38"/>
      <c r="J4" s="38"/>
      <c r="K4" s="38"/>
      <c r="L4" s="38"/>
      <c r="M4" s="39"/>
    </row>
    <row r="5" spans="2:23" x14ac:dyDescent="0.25">
      <c r="B5" s="26"/>
      <c r="C5" s="27"/>
      <c r="D5" s="27"/>
      <c r="E5" s="27">
        <v>1</v>
      </c>
      <c r="F5" s="27">
        <v>1.2</v>
      </c>
      <c r="G5" s="27">
        <v>1.5</v>
      </c>
      <c r="H5" s="27">
        <v>1.8</v>
      </c>
      <c r="I5" s="27">
        <v>2</v>
      </c>
      <c r="J5" s="27">
        <v>3</v>
      </c>
      <c r="K5" s="27">
        <v>3.5</v>
      </c>
      <c r="L5" s="29">
        <v>4</v>
      </c>
      <c r="M5" s="29">
        <v>5</v>
      </c>
    </row>
    <row r="6" spans="2:23" x14ac:dyDescent="0.25">
      <c r="B6" s="27" t="s">
        <v>29</v>
      </c>
      <c r="C6" s="27" t="s">
        <v>0</v>
      </c>
      <c r="D6" s="27" t="s">
        <v>1</v>
      </c>
      <c r="E6" s="27">
        <f>D2</f>
        <v>20</v>
      </c>
      <c r="F6" s="27">
        <f t="shared" ref="F6:M6" si="0">$D$2*F5</f>
        <v>24</v>
      </c>
      <c r="G6" s="27">
        <f t="shared" si="0"/>
        <v>30</v>
      </c>
      <c r="H6" s="27">
        <f t="shared" si="0"/>
        <v>36</v>
      </c>
      <c r="I6" s="27">
        <f t="shared" si="0"/>
        <v>40</v>
      </c>
      <c r="J6" s="27">
        <f t="shared" si="0"/>
        <v>60</v>
      </c>
      <c r="K6" s="27">
        <f t="shared" si="0"/>
        <v>70</v>
      </c>
      <c r="L6" s="27">
        <f t="shared" si="0"/>
        <v>80</v>
      </c>
      <c r="M6" s="27">
        <f t="shared" si="0"/>
        <v>100</v>
      </c>
    </row>
    <row r="7" spans="2:23" x14ac:dyDescent="0.25">
      <c r="B7" s="30">
        <f>C7/(C7+D7)</f>
        <v>1</v>
      </c>
      <c r="C7" s="26">
        <f>G3</f>
        <v>30</v>
      </c>
      <c r="D7" s="26">
        <v>0</v>
      </c>
      <c r="E7" s="31">
        <f t="shared" ref="E7:M7" si="1">$C7*E$6</f>
        <v>600</v>
      </c>
      <c r="F7" s="31">
        <f t="shared" si="1"/>
        <v>720</v>
      </c>
      <c r="G7" s="31">
        <f t="shared" si="1"/>
        <v>900</v>
      </c>
      <c r="H7" s="31">
        <f t="shared" si="1"/>
        <v>1080</v>
      </c>
      <c r="I7" s="31">
        <f t="shared" si="1"/>
        <v>1200</v>
      </c>
      <c r="J7" s="31">
        <f t="shared" si="1"/>
        <v>1800</v>
      </c>
      <c r="K7" s="31">
        <f t="shared" si="1"/>
        <v>2100</v>
      </c>
      <c r="L7" s="31">
        <f t="shared" si="1"/>
        <v>2400</v>
      </c>
      <c r="M7" s="31">
        <f t="shared" si="1"/>
        <v>3000</v>
      </c>
    </row>
    <row r="8" spans="2:23" ht="15.75" thickBot="1" x14ac:dyDescent="0.3">
      <c r="B8" s="30">
        <f t="shared" ref="B8:B19" si="2">C8/(C8+D8)</f>
        <v>0.96666666666666667</v>
      </c>
      <c r="C8" s="26">
        <f>C7-1</f>
        <v>29</v>
      </c>
      <c r="D8" s="26">
        <f>C7-C8</f>
        <v>1</v>
      </c>
      <c r="E8" s="31">
        <f t="shared" ref="E8:M17" si="3">$C8*E$6-$D8*$D$2</f>
        <v>560</v>
      </c>
      <c r="F8" s="31">
        <f t="shared" si="3"/>
        <v>676</v>
      </c>
      <c r="G8" s="31">
        <f t="shared" si="3"/>
        <v>850</v>
      </c>
      <c r="H8" s="31">
        <f t="shared" si="3"/>
        <v>1024</v>
      </c>
      <c r="I8" s="31">
        <f t="shared" si="3"/>
        <v>1140</v>
      </c>
      <c r="J8" s="31">
        <f t="shared" si="3"/>
        <v>1720</v>
      </c>
      <c r="K8" s="31">
        <f t="shared" si="3"/>
        <v>2010</v>
      </c>
      <c r="L8" s="31">
        <f t="shared" si="3"/>
        <v>2300</v>
      </c>
      <c r="M8" s="31">
        <f t="shared" si="3"/>
        <v>2880</v>
      </c>
      <c r="O8" s="32">
        <v>1</v>
      </c>
      <c r="P8" s="32">
        <f>-$D$2</f>
        <v>-20</v>
      </c>
      <c r="Q8" s="32">
        <f>P8</f>
        <v>-20</v>
      </c>
      <c r="S8" s="32">
        <v>1</v>
      </c>
      <c r="T8" s="32">
        <f>$D$2</f>
        <v>20</v>
      </c>
      <c r="U8" s="32">
        <f>T8*2</f>
        <v>40</v>
      </c>
    </row>
    <row r="9" spans="2:23" ht="16.5" thickTop="1" thickBot="1" x14ac:dyDescent="0.3">
      <c r="B9" s="30">
        <f t="shared" si="2"/>
        <v>0.93333333333333335</v>
      </c>
      <c r="C9" s="26">
        <f>C8-1</f>
        <v>28</v>
      </c>
      <c r="D9" s="26">
        <v>2</v>
      </c>
      <c r="E9" s="31">
        <f t="shared" si="3"/>
        <v>520</v>
      </c>
      <c r="F9" s="31">
        <f t="shared" si="3"/>
        <v>632</v>
      </c>
      <c r="G9" s="31">
        <f t="shared" si="3"/>
        <v>800</v>
      </c>
      <c r="H9" s="31">
        <f t="shared" si="3"/>
        <v>968</v>
      </c>
      <c r="I9" s="31">
        <f t="shared" si="3"/>
        <v>1080</v>
      </c>
      <c r="J9" s="31">
        <f t="shared" si="3"/>
        <v>1640</v>
      </c>
      <c r="K9" s="31">
        <f t="shared" si="3"/>
        <v>1920</v>
      </c>
      <c r="L9" s="31">
        <f t="shared" si="3"/>
        <v>2200</v>
      </c>
      <c r="M9" s="31">
        <f t="shared" si="3"/>
        <v>2760</v>
      </c>
      <c r="O9" s="32">
        <v>2</v>
      </c>
      <c r="P9" s="32">
        <f>P8</f>
        <v>-20</v>
      </c>
      <c r="Q9" s="32">
        <f>Q8+P9</f>
        <v>-40</v>
      </c>
      <c r="S9" s="32">
        <v>2</v>
      </c>
      <c r="T9" s="32">
        <f>T8</f>
        <v>20</v>
      </c>
      <c r="U9" s="32">
        <f>U8+T9</f>
        <v>60</v>
      </c>
    </row>
    <row r="10" spans="2:23" ht="16.5" thickTop="1" thickBot="1" x14ac:dyDescent="0.3">
      <c r="B10" s="30">
        <f t="shared" si="2"/>
        <v>0.9</v>
      </c>
      <c r="C10" s="26">
        <f>C9-1</f>
        <v>27</v>
      </c>
      <c r="D10" s="26">
        <v>3</v>
      </c>
      <c r="E10" s="31">
        <f t="shared" si="3"/>
        <v>480</v>
      </c>
      <c r="F10" s="31">
        <f t="shared" si="3"/>
        <v>588</v>
      </c>
      <c r="G10" s="31">
        <f t="shared" si="3"/>
        <v>750</v>
      </c>
      <c r="H10" s="31">
        <f t="shared" si="3"/>
        <v>912</v>
      </c>
      <c r="I10" s="31">
        <f t="shared" si="3"/>
        <v>1020</v>
      </c>
      <c r="J10" s="31">
        <f t="shared" si="3"/>
        <v>1560</v>
      </c>
      <c r="K10" s="31">
        <f t="shared" si="3"/>
        <v>1830</v>
      </c>
      <c r="L10" s="31">
        <f t="shared" si="3"/>
        <v>2100</v>
      </c>
      <c r="M10" s="31">
        <f t="shared" si="3"/>
        <v>2640</v>
      </c>
      <c r="O10" s="32">
        <v>3</v>
      </c>
      <c r="P10" s="32">
        <f t="shared" ref="P10:P18" si="4">P9</f>
        <v>-20</v>
      </c>
      <c r="Q10" s="32">
        <f t="shared" ref="Q10:Q18" si="5">Q9+P10</f>
        <v>-60</v>
      </c>
      <c r="S10" s="32">
        <v>3</v>
      </c>
      <c r="T10" s="32">
        <f t="shared" ref="T10:T18" si="6">T9</f>
        <v>20</v>
      </c>
      <c r="U10" s="32">
        <f t="shared" ref="U10:U18" si="7">U9+T10</f>
        <v>80</v>
      </c>
    </row>
    <row r="11" spans="2:23" ht="16.5" thickTop="1" thickBot="1" x14ac:dyDescent="0.3">
      <c r="B11" s="30">
        <f t="shared" si="2"/>
        <v>0.8666666666666667</v>
      </c>
      <c r="C11" s="26">
        <f t="shared" ref="C11:C74" si="8">C10-1</f>
        <v>26</v>
      </c>
      <c r="D11" s="26">
        <v>4</v>
      </c>
      <c r="E11" s="31">
        <f t="shared" si="3"/>
        <v>440</v>
      </c>
      <c r="F11" s="31">
        <f t="shared" si="3"/>
        <v>544</v>
      </c>
      <c r="G11" s="31">
        <f t="shared" si="3"/>
        <v>700</v>
      </c>
      <c r="H11" s="31">
        <f t="shared" si="3"/>
        <v>856</v>
      </c>
      <c r="I11" s="31">
        <f t="shared" si="3"/>
        <v>960</v>
      </c>
      <c r="J11" s="31">
        <f t="shared" si="3"/>
        <v>1480</v>
      </c>
      <c r="K11" s="31">
        <f t="shared" si="3"/>
        <v>1740</v>
      </c>
      <c r="L11" s="31">
        <f t="shared" si="3"/>
        <v>2000</v>
      </c>
      <c r="M11" s="31">
        <f t="shared" si="3"/>
        <v>2520</v>
      </c>
      <c r="O11" s="32">
        <v>4</v>
      </c>
      <c r="P11" s="32">
        <f t="shared" si="4"/>
        <v>-20</v>
      </c>
      <c r="Q11" s="32">
        <f t="shared" si="5"/>
        <v>-80</v>
      </c>
      <c r="S11" s="32">
        <v>4</v>
      </c>
      <c r="T11" s="32">
        <f t="shared" si="6"/>
        <v>20</v>
      </c>
      <c r="U11" s="32">
        <f t="shared" si="7"/>
        <v>100</v>
      </c>
    </row>
    <row r="12" spans="2:23" ht="16.5" thickTop="1" thickBot="1" x14ac:dyDescent="0.3">
      <c r="B12" s="30">
        <f t="shared" si="2"/>
        <v>0.83333333333333337</v>
      </c>
      <c r="C12" s="26">
        <f t="shared" si="8"/>
        <v>25</v>
      </c>
      <c r="D12" s="26">
        <v>5</v>
      </c>
      <c r="E12" s="31">
        <f t="shared" si="3"/>
        <v>400</v>
      </c>
      <c r="F12" s="31">
        <f t="shared" si="3"/>
        <v>500</v>
      </c>
      <c r="G12" s="31">
        <f t="shared" si="3"/>
        <v>650</v>
      </c>
      <c r="H12" s="31">
        <f t="shared" si="3"/>
        <v>800</v>
      </c>
      <c r="I12" s="31">
        <f t="shared" si="3"/>
        <v>900</v>
      </c>
      <c r="J12" s="31">
        <f t="shared" si="3"/>
        <v>1400</v>
      </c>
      <c r="K12" s="31">
        <f t="shared" si="3"/>
        <v>1650</v>
      </c>
      <c r="L12" s="31">
        <f t="shared" si="3"/>
        <v>1900</v>
      </c>
      <c r="M12" s="31">
        <f t="shared" si="3"/>
        <v>2400</v>
      </c>
      <c r="O12" s="32">
        <v>5</v>
      </c>
      <c r="P12" s="32">
        <f t="shared" si="4"/>
        <v>-20</v>
      </c>
      <c r="Q12" s="32">
        <f t="shared" si="5"/>
        <v>-100</v>
      </c>
      <c r="S12" s="32">
        <v>5</v>
      </c>
      <c r="T12" s="32">
        <f t="shared" si="6"/>
        <v>20</v>
      </c>
      <c r="U12" s="32">
        <f t="shared" si="7"/>
        <v>120</v>
      </c>
    </row>
    <row r="13" spans="2:23" ht="16.5" thickTop="1" thickBot="1" x14ac:dyDescent="0.3">
      <c r="B13" s="30">
        <f t="shared" si="2"/>
        <v>0.8</v>
      </c>
      <c r="C13" s="26">
        <f t="shared" si="8"/>
        <v>24</v>
      </c>
      <c r="D13" s="26">
        <v>6</v>
      </c>
      <c r="E13" s="31">
        <f t="shared" si="3"/>
        <v>360</v>
      </c>
      <c r="F13" s="31">
        <f t="shared" si="3"/>
        <v>456</v>
      </c>
      <c r="G13" s="31">
        <f t="shared" si="3"/>
        <v>600</v>
      </c>
      <c r="H13" s="31">
        <f t="shared" si="3"/>
        <v>744</v>
      </c>
      <c r="I13" s="31">
        <f t="shared" si="3"/>
        <v>840</v>
      </c>
      <c r="J13" s="31">
        <f t="shared" si="3"/>
        <v>1320</v>
      </c>
      <c r="K13" s="31">
        <f t="shared" si="3"/>
        <v>1560</v>
      </c>
      <c r="L13" s="31">
        <f t="shared" si="3"/>
        <v>1800</v>
      </c>
      <c r="M13" s="31">
        <f t="shared" si="3"/>
        <v>2280</v>
      </c>
      <c r="O13" s="32">
        <v>6</v>
      </c>
      <c r="P13" s="32">
        <f t="shared" si="4"/>
        <v>-20</v>
      </c>
      <c r="Q13" s="32">
        <f t="shared" si="5"/>
        <v>-120</v>
      </c>
      <c r="S13" s="32">
        <v>6</v>
      </c>
      <c r="T13" s="32">
        <f t="shared" si="6"/>
        <v>20</v>
      </c>
      <c r="U13" s="32">
        <f t="shared" si="7"/>
        <v>140</v>
      </c>
    </row>
    <row r="14" spans="2:23" ht="16.5" thickTop="1" thickBot="1" x14ac:dyDescent="0.3">
      <c r="B14" s="30">
        <f t="shared" si="2"/>
        <v>0.76666666666666672</v>
      </c>
      <c r="C14" s="26">
        <f t="shared" si="8"/>
        <v>23</v>
      </c>
      <c r="D14" s="26">
        <v>7</v>
      </c>
      <c r="E14" s="31">
        <f t="shared" si="3"/>
        <v>320</v>
      </c>
      <c r="F14" s="31">
        <f t="shared" si="3"/>
        <v>412</v>
      </c>
      <c r="G14" s="31">
        <f t="shared" si="3"/>
        <v>550</v>
      </c>
      <c r="H14" s="31">
        <f t="shared" si="3"/>
        <v>688</v>
      </c>
      <c r="I14" s="31">
        <f t="shared" si="3"/>
        <v>780</v>
      </c>
      <c r="J14" s="31">
        <f t="shared" si="3"/>
        <v>1240</v>
      </c>
      <c r="K14" s="31">
        <f t="shared" si="3"/>
        <v>1470</v>
      </c>
      <c r="L14" s="31">
        <f t="shared" si="3"/>
        <v>1700</v>
      </c>
      <c r="M14" s="31">
        <f t="shared" si="3"/>
        <v>2160</v>
      </c>
      <c r="O14" s="32">
        <v>7</v>
      </c>
      <c r="P14" s="32">
        <f t="shared" si="4"/>
        <v>-20</v>
      </c>
      <c r="Q14" s="32">
        <f t="shared" si="5"/>
        <v>-140</v>
      </c>
      <c r="S14" s="32">
        <v>7</v>
      </c>
      <c r="T14" s="32">
        <f t="shared" si="6"/>
        <v>20</v>
      </c>
      <c r="U14" s="32">
        <f t="shared" si="7"/>
        <v>160</v>
      </c>
    </row>
    <row r="15" spans="2:23" ht="16.5" thickTop="1" thickBot="1" x14ac:dyDescent="0.3">
      <c r="B15" s="30">
        <f t="shared" si="2"/>
        <v>0.73333333333333328</v>
      </c>
      <c r="C15" s="26">
        <f t="shared" si="8"/>
        <v>22</v>
      </c>
      <c r="D15" s="26">
        <v>8</v>
      </c>
      <c r="E15" s="31">
        <f t="shared" si="3"/>
        <v>280</v>
      </c>
      <c r="F15" s="31">
        <f t="shared" si="3"/>
        <v>368</v>
      </c>
      <c r="G15" s="31">
        <f t="shared" si="3"/>
        <v>500</v>
      </c>
      <c r="H15" s="31">
        <f t="shared" si="3"/>
        <v>632</v>
      </c>
      <c r="I15" s="31">
        <f t="shared" si="3"/>
        <v>720</v>
      </c>
      <c r="J15" s="31">
        <f t="shared" si="3"/>
        <v>1160</v>
      </c>
      <c r="K15" s="31">
        <f t="shared" si="3"/>
        <v>1380</v>
      </c>
      <c r="L15" s="31">
        <f t="shared" si="3"/>
        <v>1600</v>
      </c>
      <c r="M15" s="31">
        <f t="shared" si="3"/>
        <v>2040</v>
      </c>
      <c r="O15" s="32">
        <v>8</v>
      </c>
      <c r="P15" s="32">
        <f t="shared" si="4"/>
        <v>-20</v>
      </c>
      <c r="Q15" s="32">
        <f t="shared" si="5"/>
        <v>-160</v>
      </c>
      <c r="S15" s="32">
        <v>8</v>
      </c>
      <c r="T15" s="32">
        <f t="shared" si="6"/>
        <v>20</v>
      </c>
      <c r="U15" s="32">
        <f t="shared" si="7"/>
        <v>180</v>
      </c>
    </row>
    <row r="16" spans="2:23" ht="16.5" thickTop="1" thickBot="1" x14ac:dyDescent="0.3">
      <c r="B16" s="30">
        <f t="shared" si="2"/>
        <v>0.7</v>
      </c>
      <c r="C16" s="26">
        <f t="shared" si="8"/>
        <v>21</v>
      </c>
      <c r="D16" s="26">
        <v>9</v>
      </c>
      <c r="E16" s="31">
        <f t="shared" si="3"/>
        <v>240</v>
      </c>
      <c r="F16" s="31">
        <f t="shared" si="3"/>
        <v>324</v>
      </c>
      <c r="G16" s="31">
        <f t="shared" si="3"/>
        <v>450</v>
      </c>
      <c r="H16" s="31">
        <f t="shared" si="3"/>
        <v>576</v>
      </c>
      <c r="I16" s="31">
        <f t="shared" si="3"/>
        <v>660</v>
      </c>
      <c r="J16" s="31">
        <f t="shared" si="3"/>
        <v>1080</v>
      </c>
      <c r="K16" s="31">
        <f t="shared" si="3"/>
        <v>1290</v>
      </c>
      <c r="L16" s="31">
        <f t="shared" si="3"/>
        <v>1500</v>
      </c>
      <c r="M16" s="31">
        <f t="shared" si="3"/>
        <v>1920</v>
      </c>
      <c r="O16" s="32">
        <v>9</v>
      </c>
      <c r="P16" s="32">
        <f t="shared" si="4"/>
        <v>-20</v>
      </c>
      <c r="Q16" s="32">
        <f t="shared" si="5"/>
        <v>-180</v>
      </c>
      <c r="S16" s="32">
        <v>9</v>
      </c>
      <c r="T16" s="32">
        <f t="shared" si="6"/>
        <v>20</v>
      </c>
      <c r="U16" s="32">
        <f t="shared" si="7"/>
        <v>200</v>
      </c>
    </row>
    <row r="17" spans="2:21" ht="16.5" thickTop="1" thickBot="1" x14ac:dyDescent="0.3">
      <c r="B17" s="30">
        <f t="shared" si="2"/>
        <v>0.66666666666666663</v>
      </c>
      <c r="C17" s="26">
        <f t="shared" si="8"/>
        <v>20</v>
      </c>
      <c r="D17" s="26">
        <v>10</v>
      </c>
      <c r="E17" s="31">
        <f t="shared" si="3"/>
        <v>200</v>
      </c>
      <c r="F17" s="31">
        <f t="shared" si="3"/>
        <v>280</v>
      </c>
      <c r="G17" s="31">
        <f t="shared" si="3"/>
        <v>400</v>
      </c>
      <c r="H17" s="31">
        <f t="shared" si="3"/>
        <v>520</v>
      </c>
      <c r="I17" s="31">
        <f t="shared" si="3"/>
        <v>600</v>
      </c>
      <c r="J17" s="31">
        <f t="shared" si="3"/>
        <v>1000</v>
      </c>
      <c r="K17" s="31">
        <f t="shared" si="3"/>
        <v>1200</v>
      </c>
      <c r="L17" s="31">
        <f t="shared" si="3"/>
        <v>1400</v>
      </c>
      <c r="M17" s="31">
        <f t="shared" si="3"/>
        <v>1800</v>
      </c>
      <c r="O17" s="32">
        <v>10</v>
      </c>
      <c r="P17" s="32">
        <f>P16</f>
        <v>-20</v>
      </c>
      <c r="Q17" s="32">
        <f t="shared" si="5"/>
        <v>-200</v>
      </c>
      <c r="S17" s="32">
        <v>10</v>
      </c>
      <c r="T17" s="32">
        <f>T16</f>
        <v>20</v>
      </c>
      <c r="U17" s="32">
        <f t="shared" si="7"/>
        <v>220</v>
      </c>
    </row>
    <row r="18" spans="2:21" ht="16.5" thickTop="1" thickBot="1" x14ac:dyDescent="0.3">
      <c r="B18" s="30">
        <f t="shared" si="2"/>
        <v>0.6333333333333333</v>
      </c>
      <c r="C18" s="26">
        <f t="shared" si="8"/>
        <v>19</v>
      </c>
      <c r="D18" s="26">
        <v>11</v>
      </c>
      <c r="E18" s="31">
        <f t="shared" ref="E18:M27" si="9">$C18*E$6-$D18*$D$2</f>
        <v>160</v>
      </c>
      <c r="F18" s="31">
        <f t="shared" si="9"/>
        <v>236</v>
      </c>
      <c r="G18" s="31">
        <f t="shared" si="9"/>
        <v>350</v>
      </c>
      <c r="H18" s="31">
        <f t="shared" si="9"/>
        <v>464</v>
      </c>
      <c r="I18" s="31">
        <f t="shared" si="9"/>
        <v>540</v>
      </c>
      <c r="J18" s="31">
        <f t="shared" si="9"/>
        <v>920</v>
      </c>
      <c r="K18" s="31">
        <f t="shared" si="9"/>
        <v>1110</v>
      </c>
      <c r="L18" s="31">
        <f t="shared" si="9"/>
        <v>1300</v>
      </c>
      <c r="M18" s="31">
        <f t="shared" si="9"/>
        <v>1680</v>
      </c>
      <c r="O18" s="32">
        <v>11</v>
      </c>
      <c r="P18" s="32">
        <f t="shared" si="4"/>
        <v>-20</v>
      </c>
      <c r="Q18" s="32">
        <f t="shared" si="5"/>
        <v>-220</v>
      </c>
      <c r="S18" s="32">
        <v>11</v>
      </c>
      <c r="T18" s="32">
        <f t="shared" si="6"/>
        <v>20</v>
      </c>
      <c r="U18" s="32">
        <f t="shared" si="7"/>
        <v>240</v>
      </c>
    </row>
    <row r="19" spans="2:21" ht="15.75" thickTop="1" x14ac:dyDescent="0.25">
      <c r="B19" s="30">
        <f t="shared" si="2"/>
        <v>0.6</v>
      </c>
      <c r="C19" s="26">
        <f t="shared" si="8"/>
        <v>18</v>
      </c>
      <c r="D19" s="26">
        <v>12</v>
      </c>
      <c r="E19" s="31">
        <f t="shared" si="9"/>
        <v>120</v>
      </c>
      <c r="F19" s="31">
        <f t="shared" si="9"/>
        <v>192</v>
      </c>
      <c r="G19" s="31">
        <f t="shared" si="9"/>
        <v>300</v>
      </c>
      <c r="H19" s="31">
        <f t="shared" si="9"/>
        <v>408</v>
      </c>
      <c r="I19" s="31">
        <f t="shared" si="9"/>
        <v>480</v>
      </c>
      <c r="J19" s="31">
        <f t="shared" si="9"/>
        <v>840</v>
      </c>
      <c r="K19" s="31">
        <f t="shared" si="9"/>
        <v>1020</v>
      </c>
      <c r="L19" s="31">
        <f t="shared" si="9"/>
        <v>1200</v>
      </c>
      <c r="M19" s="31">
        <f t="shared" si="9"/>
        <v>1560</v>
      </c>
    </row>
    <row r="20" spans="2:21" x14ac:dyDescent="0.25">
      <c r="B20" s="30">
        <f t="shared" ref="B20:B23" si="10">C20/(C20+D20)</f>
        <v>0.56666666666666665</v>
      </c>
      <c r="C20" s="26">
        <f t="shared" si="8"/>
        <v>17</v>
      </c>
      <c r="D20" s="26">
        <v>13</v>
      </c>
      <c r="E20" s="31">
        <f t="shared" si="9"/>
        <v>80</v>
      </c>
      <c r="F20" s="31">
        <f t="shared" si="9"/>
        <v>148</v>
      </c>
      <c r="G20" s="31">
        <f t="shared" si="9"/>
        <v>250</v>
      </c>
      <c r="H20" s="31">
        <f t="shared" si="9"/>
        <v>352</v>
      </c>
      <c r="I20" s="31">
        <f t="shared" si="9"/>
        <v>420</v>
      </c>
      <c r="J20" s="31">
        <f t="shared" si="9"/>
        <v>760</v>
      </c>
      <c r="K20" s="31">
        <f t="shared" si="9"/>
        <v>930</v>
      </c>
      <c r="L20" s="31">
        <f t="shared" si="9"/>
        <v>1100</v>
      </c>
      <c r="M20" s="31">
        <f t="shared" si="9"/>
        <v>1440</v>
      </c>
    </row>
    <row r="21" spans="2:21" x14ac:dyDescent="0.25">
      <c r="B21" s="30">
        <f t="shared" si="10"/>
        <v>0.53333333333333333</v>
      </c>
      <c r="C21" s="26">
        <f t="shared" si="8"/>
        <v>16</v>
      </c>
      <c r="D21" s="26">
        <v>14</v>
      </c>
      <c r="E21" s="31">
        <f t="shared" si="9"/>
        <v>40</v>
      </c>
      <c r="F21" s="31">
        <f t="shared" si="9"/>
        <v>104</v>
      </c>
      <c r="G21" s="31">
        <f t="shared" si="9"/>
        <v>200</v>
      </c>
      <c r="H21" s="31">
        <f t="shared" si="9"/>
        <v>296</v>
      </c>
      <c r="I21" s="31">
        <f t="shared" si="9"/>
        <v>360</v>
      </c>
      <c r="J21" s="31">
        <f t="shared" si="9"/>
        <v>680</v>
      </c>
      <c r="K21" s="31">
        <f t="shared" si="9"/>
        <v>840</v>
      </c>
      <c r="L21" s="31">
        <f t="shared" si="9"/>
        <v>1000</v>
      </c>
      <c r="M21" s="31">
        <f t="shared" si="9"/>
        <v>1320</v>
      </c>
    </row>
    <row r="22" spans="2:21" x14ac:dyDescent="0.25">
      <c r="B22" s="30">
        <f t="shared" si="10"/>
        <v>0.5</v>
      </c>
      <c r="C22" s="26">
        <f t="shared" si="8"/>
        <v>15</v>
      </c>
      <c r="D22" s="26">
        <v>15</v>
      </c>
      <c r="E22" s="31">
        <f t="shared" si="9"/>
        <v>0</v>
      </c>
      <c r="F22" s="31">
        <f t="shared" si="9"/>
        <v>60</v>
      </c>
      <c r="G22" s="31">
        <f t="shared" si="9"/>
        <v>150</v>
      </c>
      <c r="H22" s="31">
        <f t="shared" si="9"/>
        <v>240</v>
      </c>
      <c r="I22" s="31">
        <f t="shared" si="9"/>
        <v>300</v>
      </c>
      <c r="J22" s="31">
        <f t="shared" si="9"/>
        <v>600</v>
      </c>
      <c r="K22" s="31">
        <f t="shared" si="9"/>
        <v>750</v>
      </c>
      <c r="L22" s="31">
        <f t="shared" si="9"/>
        <v>900</v>
      </c>
      <c r="M22" s="31">
        <f t="shared" si="9"/>
        <v>1200</v>
      </c>
    </row>
    <row r="23" spans="2:21" x14ac:dyDescent="0.25">
      <c r="B23" s="30">
        <f t="shared" si="10"/>
        <v>0.46666666666666667</v>
      </c>
      <c r="C23" s="26">
        <f t="shared" si="8"/>
        <v>14</v>
      </c>
      <c r="D23" s="26">
        <v>16</v>
      </c>
      <c r="E23" s="31">
        <f t="shared" si="9"/>
        <v>-40</v>
      </c>
      <c r="F23" s="31">
        <f t="shared" si="9"/>
        <v>16</v>
      </c>
      <c r="G23" s="31">
        <f t="shared" si="9"/>
        <v>100</v>
      </c>
      <c r="H23" s="31">
        <f t="shared" si="9"/>
        <v>184</v>
      </c>
      <c r="I23" s="31">
        <f t="shared" si="9"/>
        <v>240</v>
      </c>
      <c r="J23" s="31">
        <f t="shared" si="9"/>
        <v>520</v>
      </c>
      <c r="K23" s="31">
        <f t="shared" si="9"/>
        <v>660</v>
      </c>
      <c r="L23" s="31">
        <f t="shared" si="9"/>
        <v>800</v>
      </c>
      <c r="M23" s="31">
        <f t="shared" si="9"/>
        <v>1080</v>
      </c>
    </row>
    <row r="24" spans="2:21" x14ac:dyDescent="0.25">
      <c r="B24" s="30">
        <f t="shared" ref="B24:B47" si="11">C24/(C24+D24)</f>
        <v>0.43333333333333335</v>
      </c>
      <c r="C24" s="26">
        <f t="shared" si="8"/>
        <v>13</v>
      </c>
      <c r="D24" s="26">
        <v>17</v>
      </c>
      <c r="E24" s="31">
        <f t="shared" si="9"/>
        <v>-80</v>
      </c>
      <c r="F24" s="31">
        <f t="shared" si="9"/>
        <v>-28</v>
      </c>
      <c r="G24" s="31">
        <f t="shared" si="9"/>
        <v>50</v>
      </c>
      <c r="H24" s="31">
        <f t="shared" si="9"/>
        <v>128</v>
      </c>
      <c r="I24" s="31">
        <f t="shared" si="9"/>
        <v>180</v>
      </c>
      <c r="J24" s="31">
        <f t="shared" si="9"/>
        <v>440</v>
      </c>
      <c r="K24" s="31">
        <f t="shared" si="9"/>
        <v>570</v>
      </c>
      <c r="L24" s="31">
        <f t="shared" si="9"/>
        <v>700</v>
      </c>
      <c r="M24" s="31">
        <f t="shared" si="9"/>
        <v>960</v>
      </c>
    </row>
    <row r="25" spans="2:21" x14ac:dyDescent="0.25">
      <c r="B25" s="30">
        <f t="shared" si="11"/>
        <v>0.4</v>
      </c>
      <c r="C25" s="26">
        <f t="shared" si="8"/>
        <v>12</v>
      </c>
      <c r="D25" s="26">
        <v>18</v>
      </c>
      <c r="E25" s="31">
        <f t="shared" si="9"/>
        <v>-120</v>
      </c>
      <c r="F25" s="31">
        <f t="shared" si="9"/>
        <v>-72</v>
      </c>
      <c r="G25" s="31">
        <f t="shared" si="9"/>
        <v>0</v>
      </c>
      <c r="H25" s="31">
        <f t="shared" si="9"/>
        <v>72</v>
      </c>
      <c r="I25" s="31">
        <f t="shared" si="9"/>
        <v>120</v>
      </c>
      <c r="J25" s="31">
        <f t="shared" si="9"/>
        <v>360</v>
      </c>
      <c r="K25" s="31">
        <f t="shared" si="9"/>
        <v>480</v>
      </c>
      <c r="L25" s="31">
        <f t="shared" si="9"/>
        <v>600</v>
      </c>
      <c r="M25" s="31">
        <f t="shared" si="9"/>
        <v>840</v>
      </c>
    </row>
    <row r="26" spans="2:21" x14ac:dyDescent="0.25">
      <c r="B26" s="30">
        <f t="shared" si="11"/>
        <v>0.36666666666666664</v>
      </c>
      <c r="C26" s="26">
        <f t="shared" si="8"/>
        <v>11</v>
      </c>
      <c r="D26" s="26">
        <v>19</v>
      </c>
      <c r="E26" s="31">
        <f t="shared" si="9"/>
        <v>-160</v>
      </c>
      <c r="F26" s="31">
        <f t="shared" si="9"/>
        <v>-116</v>
      </c>
      <c r="G26" s="31">
        <f t="shared" si="9"/>
        <v>-50</v>
      </c>
      <c r="H26" s="31">
        <f t="shared" si="9"/>
        <v>16</v>
      </c>
      <c r="I26" s="31">
        <f t="shared" si="9"/>
        <v>60</v>
      </c>
      <c r="J26" s="31">
        <f t="shared" si="9"/>
        <v>280</v>
      </c>
      <c r="K26" s="31">
        <f t="shared" si="9"/>
        <v>390</v>
      </c>
      <c r="L26" s="31">
        <f t="shared" si="9"/>
        <v>500</v>
      </c>
      <c r="M26" s="31">
        <f t="shared" si="9"/>
        <v>720</v>
      </c>
    </row>
    <row r="27" spans="2:21" x14ac:dyDescent="0.25">
      <c r="B27" s="30">
        <f t="shared" si="11"/>
        <v>0.33333333333333331</v>
      </c>
      <c r="C27" s="26">
        <f t="shared" si="8"/>
        <v>10</v>
      </c>
      <c r="D27" s="26">
        <v>20</v>
      </c>
      <c r="E27" s="31">
        <f t="shared" si="9"/>
        <v>-200</v>
      </c>
      <c r="F27" s="31">
        <f t="shared" si="9"/>
        <v>-160</v>
      </c>
      <c r="G27" s="31">
        <f t="shared" si="9"/>
        <v>-100</v>
      </c>
      <c r="H27" s="31">
        <f t="shared" si="9"/>
        <v>-40</v>
      </c>
      <c r="I27" s="31">
        <f t="shared" si="9"/>
        <v>0</v>
      </c>
      <c r="J27" s="31">
        <f t="shared" si="9"/>
        <v>200</v>
      </c>
      <c r="K27" s="31">
        <f t="shared" si="9"/>
        <v>300</v>
      </c>
      <c r="L27" s="31">
        <f t="shared" si="9"/>
        <v>400</v>
      </c>
      <c r="M27" s="31">
        <f t="shared" si="9"/>
        <v>600</v>
      </c>
    </row>
    <row r="28" spans="2:21" x14ac:dyDescent="0.25">
      <c r="B28" s="30">
        <f t="shared" si="11"/>
        <v>0.3</v>
      </c>
      <c r="C28" s="26">
        <f t="shared" si="8"/>
        <v>9</v>
      </c>
      <c r="D28" s="26">
        <v>21</v>
      </c>
      <c r="E28" s="31">
        <f t="shared" ref="E28:M37" si="12">$C28*E$6-$D28*$D$2</f>
        <v>-240</v>
      </c>
      <c r="F28" s="31">
        <f t="shared" si="12"/>
        <v>-204</v>
      </c>
      <c r="G28" s="31">
        <f t="shared" si="12"/>
        <v>-150</v>
      </c>
      <c r="H28" s="31">
        <f t="shared" si="12"/>
        <v>-96</v>
      </c>
      <c r="I28" s="31">
        <f t="shared" si="12"/>
        <v>-60</v>
      </c>
      <c r="J28" s="31">
        <f t="shared" si="12"/>
        <v>120</v>
      </c>
      <c r="K28" s="31">
        <f t="shared" si="12"/>
        <v>210</v>
      </c>
      <c r="L28" s="31">
        <f t="shared" si="12"/>
        <v>300</v>
      </c>
      <c r="M28" s="31">
        <f t="shared" si="12"/>
        <v>480</v>
      </c>
    </row>
    <row r="29" spans="2:21" x14ac:dyDescent="0.25">
      <c r="B29" s="30">
        <f t="shared" si="11"/>
        <v>0.26666666666666666</v>
      </c>
      <c r="C29" s="26">
        <f t="shared" si="8"/>
        <v>8</v>
      </c>
      <c r="D29" s="26">
        <v>22</v>
      </c>
      <c r="E29" s="31">
        <f t="shared" si="12"/>
        <v>-280</v>
      </c>
      <c r="F29" s="31">
        <f t="shared" si="12"/>
        <v>-248</v>
      </c>
      <c r="G29" s="31">
        <f t="shared" si="12"/>
        <v>-200</v>
      </c>
      <c r="H29" s="31">
        <f t="shared" si="12"/>
        <v>-152</v>
      </c>
      <c r="I29" s="31">
        <f t="shared" si="12"/>
        <v>-120</v>
      </c>
      <c r="J29" s="31">
        <f t="shared" si="12"/>
        <v>40</v>
      </c>
      <c r="K29" s="31">
        <f t="shared" si="12"/>
        <v>120</v>
      </c>
      <c r="L29" s="31">
        <f t="shared" si="12"/>
        <v>200</v>
      </c>
      <c r="M29" s="31">
        <f t="shared" si="12"/>
        <v>360</v>
      </c>
    </row>
    <row r="30" spans="2:21" x14ac:dyDescent="0.25">
      <c r="B30" s="30">
        <f t="shared" si="11"/>
        <v>0.23333333333333334</v>
      </c>
      <c r="C30" s="26">
        <f t="shared" si="8"/>
        <v>7</v>
      </c>
      <c r="D30" s="26">
        <v>23</v>
      </c>
      <c r="E30" s="31">
        <f t="shared" si="12"/>
        <v>-320</v>
      </c>
      <c r="F30" s="31">
        <f t="shared" si="12"/>
        <v>-292</v>
      </c>
      <c r="G30" s="31">
        <f t="shared" si="12"/>
        <v>-250</v>
      </c>
      <c r="H30" s="31">
        <f t="shared" si="12"/>
        <v>-208</v>
      </c>
      <c r="I30" s="31">
        <f t="shared" si="12"/>
        <v>-180</v>
      </c>
      <c r="J30" s="31">
        <f t="shared" si="12"/>
        <v>-40</v>
      </c>
      <c r="K30" s="31">
        <f t="shared" si="12"/>
        <v>30</v>
      </c>
      <c r="L30" s="31">
        <f t="shared" si="12"/>
        <v>100</v>
      </c>
      <c r="M30" s="31">
        <f t="shared" si="12"/>
        <v>240</v>
      </c>
    </row>
    <row r="31" spans="2:21" x14ac:dyDescent="0.25">
      <c r="B31" s="30">
        <f t="shared" si="11"/>
        <v>0.2</v>
      </c>
      <c r="C31" s="26">
        <f t="shared" si="8"/>
        <v>6</v>
      </c>
      <c r="D31" s="26">
        <v>24</v>
      </c>
      <c r="E31" s="31">
        <f t="shared" si="12"/>
        <v>-360</v>
      </c>
      <c r="F31" s="31">
        <f t="shared" si="12"/>
        <v>-336</v>
      </c>
      <c r="G31" s="31">
        <f t="shared" si="12"/>
        <v>-300</v>
      </c>
      <c r="H31" s="31">
        <f t="shared" si="12"/>
        <v>-264</v>
      </c>
      <c r="I31" s="31">
        <f t="shared" si="12"/>
        <v>-240</v>
      </c>
      <c r="J31" s="31">
        <f t="shared" si="12"/>
        <v>-120</v>
      </c>
      <c r="K31" s="31">
        <f t="shared" si="12"/>
        <v>-60</v>
      </c>
      <c r="L31" s="31">
        <f t="shared" si="12"/>
        <v>0</v>
      </c>
      <c r="M31" s="31">
        <f t="shared" si="12"/>
        <v>120</v>
      </c>
    </row>
    <row r="32" spans="2:21" x14ac:dyDescent="0.25">
      <c r="B32" s="30">
        <f t="shared" si="11"/>
        <v>0.16666666666666666</v>
      </c>
      <c r="C32" s="26">
        <f t="shared" si="8"/>
        <v>5</v>
      </c>
      <c r="D32" s="26">
        <v>25</v>
      </c>
      <c r="E32" s="31">
        <f t="shared" si="12"/>
        <v>-400</v>
      </c>
      <c r="F32" s="31">
        <f t="shared" si="12"/>
        <v>-380</v>
      </c>
      <c r="G32" s="31">
        <f t="shared" si="12"/>
        <v>-350</v>
      </c>
      <c r="H32" s="31">
        <f t="shared" si="12"/>
        <v>-320</v>
      </c>
      <c r="I32" s="31">
        <f t="shared" si="12"/>
        <v>-300</v>
      </c>
      <c r="J32" s="31">
        <f t="shared" si="12"/>
        <v>-200</v>
      </c>
      <c r="K32" s="31">
        <f t="shared" si="12"/>
        <v>-150</v>
      </c>
      <c r="L32" s="31">
        <f t="shared" si="12"/>
        <v>-100</v>
      </c>
      <c r="M32" s="31">
        <f t="shared" si="12"/>
        <v>0</v>
      </c>
    </row>
    <row r="33" spans="2:13" x14ac:dyDescent="0.25">
      <c r="B33" s="30">
        <f t="shared" si="11"/>
        <v>0.13333333333333333</v>
      </c>
      <c r="C33" s="26">
        <f t="shared" si="8"/>
        <v>4</v>
      </c>
      <c r="D33" s="26">
        <v>26</v>
      </c>
      <c r="E33" s="31">
        <f t="shared" si="12"/>
        <v>-440</v>
      </c>
      <c r="F33" s="31">
        <f t="shared" si="12"/>
        <v>-424</v>
      </c>
      <c r="G33" s="31">
        <f t="shared" si="12"/>
        <v>-400</v>
      </c>
      <c r="H33" s="31">
        <f t="shared" si="12"/>
        <v>-376</v>
      </c>
      <c r="I33" s="31">
        <f t="shared" si="12"/>
        <v>-360</v>
      </c>
      <c r="J33" s="31">
        <f t="shared" si="12"/>
        <v>-280</v>
      </c>
      <c r="K33" s="31">
        <f t="shared" si="12"/>
        <v>-240</v>
      </c>
      <c r="L33" s="31">
        <f t="shared" si="12"/>
        <v>-200</v>
      </c>
      <c r="M33" s="31">
        <f t="shared" si="12"/>
        <v>-120</v>
      </c>
    </row>
    <row r="34" spans="2:13" x14ac:dyDescent="0.25">
      <c r="B34" s="30">
        <f t="shared" si="11"/>
        <v>0.1</v>
      </c>
      <c r="C34" s="26">
        <f t="shared" si="8"/>
        <v>3</v>
      </c>
      <c r="D34" s="26">
        <v>27</v>
      </c>
      <c r="E34" s="31">
        <f t="shared" si="12"/>
        <v>-480</v>
      </c>
      <c r="F34" s="31">
        <f t="shared" si="12"/>
        <v>-468</v>
      </c>
      <c r="G34" s="31">
        <f t="shared" si="12"/>
        <v>-450</v>
      </c>
      <c r="H34" s="31">
        <f t="shared" si="12"/>
        <v>-432</v>
      </c>
      <c r="I34" s="31">
        <f t="shared" si="12"/>
        <v>-420</v>
      </c>
      <c r="J34" s="31">
        <f t="shared" si="12"/>
        <v>-360</v>
      </c>
      <c r="K34" s="31">
        <f t="shared" si="12"/>
        <v>-330</v>
      </c>
      <c r="L34" s="31">
        <f t="shared" si="12"/>
        <v>-300</v>
      </c>
      <c r="M34" s="31">
        <f t="shared" si="12"/>
        <v>-240</v>
      </c>
    </row>
    <row r="35" spans="2:13" x14ac:dyDescent="0.25">
      <c r="B35" s="30">
        <f t="shared" si="11"/>
        <v>6.6666666666666666E-2</v>
      </c>
      <c r="C35" s="26">
        <f t="shared" si="8"/>
        <v>2</v>
      </c>
      <c r="D35" s="26">
        <v>28</v>
      </c>
      <c r="E35" s="31">
        <f t="shared" si="12"/>
        <v>-520</v>
      </c>
      <c r="F35" s="31">
        <f t="shared" si="12"/>
        <v>-512</v>
      </c>
      <c r="G35" s="31">
        <f t="shared" si="12"/>
        <v>-500</v>
      </c>
      <c r="H35" s="31">
        <f t="shared" si="12"/>
        <v>-488</v>
      </c>
      <c r="I35" s="31">
        <f t="shared" si="12"/>
        <v>-480</v>
      </c>
      <c r="J35" s="31">
        <f t="shared" si="12"/>
        <v>-440</v>
      </c>
      <c r="K35" s="31">
        <f t="shared" si="12"/>
        <v>-420</v>
      </c>
      <c r="L35" s="31">
        <f t="shared" si="12"/>
        <v>-400</v>
      </c>
      <c r="M35" s="31">
        <f t="shared" si="12"/>
        <v>-360</v>
      </c>
    </row>
    <row r="36" spans="2:13" x14ac:dyDescent="0.25">
      <c r="B36" s="30">
        <f t="shared" si="11"/>
        <v>3.3333333333333333E-2</v>
      </c>
      <c r="C36" s="26">
        <f t="shared" si="8"/>
        <v>1</v>
      </c>
      <c r="D36" s="26">
        <v>29</v>
      </c>
      <c r="E36" s="31">
        <f t="shared" si="12"/>
        <v>-560</v>
      </c>
      <c r="F36" s="31">
        <f t="shared" si="12"/>
        <v>-556</v>
      </c>
      <c r="G36" s="31">
        <f t="shared" si="12"/>
        <v>-550</v>
      </c>
      <c r="H36" s="31">
        <f t="shared" si="12"/>
        <v>-544</v>
      </c>
      <c r="I36" s="31">
        <f t="shared" si="12"/>
        <v>-540</v>
      </c>
      <c r="J36" s="31">
        <f t="shared" si="12"/>
        <v>-520</v>
      </c>
      <c r="K36" s="31">
        <f t="shared" si="12"/>
        <v>-510</v>
      </c>
      <c r="L36" s="31">
        <f t="shared" si="12"/>
        <v>-500</v>
      </c>
      <c r="M36" s="31">
        <f t="shared" si="12"/>
        <v>-480</v>
      </c>
    </row>
    <row r="37" spans="2:13" x14ac:dyDescent="0.25">
      <c r="B37" s="30">
        <f t="shared" si="11"/>
        <v>0</v>
      </c>
      <c r="C37" s="26">
        <f t="shared" si="8"/>
        <v>0</v>
      </c>
      <c r="D37" s="26">
        <v>30</v>
      </c>
      <c r="E37" s="31">
        <f t="shared" si="12"/>
        <v>-600</v>
      </c>
      <c r="F37" s="31">
        <f t="shared" si="12"/>
        <v>-600</v>
      </c>
      <c r="G37" s="31">
        <f t="shared" si="12"/>
        <v>-600</v>
      </c>
      <c r="H37" s="31">
        <f t="shared" si="12"/>
        <v>-600</v>
      </c>
      <c r="I37" s="31">
        <f t="shared" si="12"/>
        <v>-600</v>
      </c>
      <c r="J37" s="31">
        <f t="shared" si="12"/>
        <v>-600</v>
      </c>
      <c r="K37" s="31">
        <f t="shared" si="12"/>
        <v>-600</v>
      </c>
      <c r="L37" s="31">
        <f t="shared" si="12"/>
        <v>-600</v>
      </c>
      <c r="M37" s="31">
        <f t="shared" si="12"/>
        <v>-600</v>
      </c>
    </row>
    <row r="38" spans="2:13" x14ac:dyDescent="0.25">
      <c r="B38" s="30">
        <f t="shared" si="11"/>
        <v>-3.3333333333333333E-2</v>
      </c>
      <c r="C38" s="26">
        <f t="shared" si="8"/>
        <v>-1</v>
      </c>
      <c r="D38" s="26">
        <v>31</v>
      </c>
      <c r="E38" s="31">
        <f t="shared" ref="E38:M47" si="13">$C38*E$6-$D38*$D$2</f>
        <v>-640</v>
      </c>
      <c r="F38" s="31">
        <f t="shared" si="13"/>
        <v>-644</v>
      </c>
      <c r="G38" s="31">
        <f t="shared" si="13"/>
        <v>-650</v>
      </c>
      <c r="H38" s="31">
        <f t="shared" si="13"/>
        <v>-656</v>
      </c>
      <c r="I38" s="31">
        <f t="shared" si="13"/>
        <v>-660</v>
      </c>
      <c r="J38" s="31">
        <f t="shared" si="13"/>
        <v>-680</v>
      </c>
      <c r="K38" s="31">
        <f t="shared" si="13"/>
        <v>-690</v>
      </c>
      <c r="L38" s="31">
        <f t="shared" si="13"/>
        <v>-700</v>
      </c>
      <c r="M38" s="31">
        <f t="shared" si="13"/>
        <v>-720</v>
      </c>
    </row>
    <row r="39" spans="2:13" x14ac:dyDescent="0.25">
      <c r="B39" s="30">
        <f t="shared" si="11"/>
        <v>-6.6666666666666666E-2</v>
      </c>
      <c r="C39" s="26">
        <f t="shared" si="8"/>
        <v>-2</v>
      </c>
      <c r="D39" s="26">
        <v>32</v>
      </c>
      <c r="E39" s="31">
        <f t="shared" si="13"/>
        <v>-680</v>
      </c>
      <c r="F39" s="31">
        <f t="shared" si="13"/>
        <v>-688</v>
      </c>
      <c r="G39" s="31">
        <f t="shared" si="13"/>
        <v>-700</v>
      </c>
      <c r="H39" s="31">
        <f t="shared" si="13"/>
        <v>-712</v>
      </c>
      <c r="I39" s="31">
        <f t="shared" si="13"/>
        <v>-720</v>
      </c>
      <c r="J39" s="31">
        <f t="shared" si="13"/>
        <v>-760</v>
      </c>
      <c r="K39" s="31">
        <f t="shared" si="13"/>
        <v>-780</v>
      </c>
      <c r="L39" s="31">
        <f t="shared" si="13"/>
        <v>-800</v>
      </c>
      <c r="M39" s="31">
        <f t="shared" si="13"/>
        <v>-840</v>
      </c>
    </row>
    <row r="40" spans="2:13" x14ac:dyDescent="0.25">
      <c r="B40" s="30">
        <f t="shared" si="11"/>
        <v>-0.1</v>
      </c>
      <c r="C40" s="26">
        <f t="shared" si="8"/>
        <v>-3</v>
      </c>
      <c r="D40" s="26">
        <v>33</v>
      </c>
      <c r="E40" s="31">
        <f t="shared" si="13"/>
        <v>-720</v>
      </c>
      <c r="F40" s="31">
        <f t="shared" si="13"/>
        <v>-732</v>
      </c>
      <c r="G40" s="31">
        <f t="shared" si="13"/>
        <v>-750</v>
      </c>
      <c r="H40" s="31">
        <f t="shared" si="13"/>
        <v>-768</v>
      </c>
      <c r="I40" s="31">
        <f t="shared" si="13"/>
        <v>-780</v>
      </c>
      <c r="J40" s="31">
        <f t="shared" si="13"/>
        <v>-840</v>
      </c>
      <c r="K40" s="31">
        <f t="shared" si="13"/>
        <v>-870</v>
      </c>
      <c r="L40" s="31">
        <f t="shared" si="13"/>
        <v>-900</v>
      </c>
      <c r="M40" s="31">
        <f t="shared" si="13"/>
        <v>-960</v>
      </c>
    </row>
    <row r="41" spans="2:13" x14ac:dyDescent="0.25">
      <c r="B41" s="30">
        <f t="shared" si="11"/>
        <v>-0.13333333333333333</v>
      </c>
      <c r="C41" s="26">
        <f t="shared" si="8"/>
        <v>-4</v>
      </c>
      <c r="D41" s="26">
        <v>34</v>
      </c>
      <c r="E41" s="31">
        <f t="shared" si="13"/>
        <v>-760</v>
      </c>
      <c r="F41" s="31">
        <f t="shared" si="13"/>
        <v>-776</v>
      </c>
      <c r="G41" s="31">
        <f t="shared" si="13"/>
        <v>-800</v>
      </c>
      <c r="H41" s="31">
        <f t="shared" si="13"/>
        <v>-824</v>
      </c>
      <c r="I41" s="31">
        <f t="shared" si="13"/>
        <v>-840</v>
      </c>
      <c r="J41" s="31">
        <f t="shared" si="13"/>
        <v>-920</v>
      </c>
      <c r="K41" s="31">
        <f t="shared" si="13"/>
        <v>-960</v>
      </c>
      <c r="L41" s="31">
        <f t="shared" si="13"/>
        <v>-1000</v>
      </c>
      <c r="M41" s="31">
        <f t="shared" si="13"/>
        <v>-1080</v>
      </c>
    </row>
    <row r="42" spans="2:13" x14ac:dyDescent="0.25">
      <c r="B42" s="30">
        <f t="shared" si="11"/>
        <v>-0.16666666666666666</v>
      </c>
      <c r="C42" s="26">
        <f t="shared" si="8"/>
        <v>-5</v>
      </c>
      <c r="D42" s="26">
        <v>35</v>
      </c>
      <c r="E42" s="31">
        <f t="shared" si="13"/>
        <v>-800</v>
      </c>
      <c r="F42" s="31">
        <f t="shared" si="13"/>
        <v>-820</v>
      </c>
      <c r="G42" s="31">
        <f t="shared" si="13"/>
        <v>-850</v>
      </c>
      <c r="H42" s="31">
        <f t="shared" si="13"/>
        <v>-880</v>
      </c>
      <c r="I42" s="31">
        <f t="shared" si="13"/>
        <v>-900</v>
      </c>
      <c r="J42" s="31">
        <f t="shared" si="13"/>
        <v>-1000</v>
      </c>
      <c r="K42" s="31">
        <f t="shared" si="13"/>
        <v>-1050</v>
      </c>
      <c r="L42" s="31">
        <f t="shared" si="13"/>
        <v>-1100</v>
      </c>
      <c r="M42" s="31">
        <f t="shared" si="13"/>
        <v>-1200</v>
      </c>
    </row>
    <row r="43" spans="2:13" x14ac:dyDescent="0.25">
      <c r="B43" s="30">
        <f t="shared" si="11"/>
        <v>-0.2</v>
      </c>
      <c r="C43" s="26">
        <f t="shared" si="8"/>
        <v>-6</v>
      </c>
      <c r="D43" s="26">
        <v>36</v>
      </c>
      <c r="E43" s="31">
        <f t="shared" si="13"/>
        <v>-840</v>
      </c>
      <c r="F43" s="31">
        <f t="shared" si="13"/>
        <v>-864</v>
      </c>
      <c r="G43" s="31">
        <f t="shared" si="13"/>
        <v>-900</v>
      </c>
      <c r="H43" s="31">
        <f t="shared" si="13"/>
        <v>-936</v>
      </c>
      <c r="I43" s="31">
        <f t="shared" si="13"/>
        <v>-960</v>
      </c>
      <c r="J43" s="31">
        <f t="shared" si="13"/>
        <v>-1080</v>
      </c>
      <c r="K43" s="31">
        <f t="shared" si="13"/>
        <v>-1140</v>
      </c>
      <c r="L43" s="31">
        <f t="shared" si="13"/>
        <v>-1200</v>
      </c>
      <c r="M43" s="31">
        <f t="shared" si="13"/>
        <v>-1320</v>
      </c>
    </row>
    <row r="44" spans="2:13" x14ac:dyDescent="0.25">
      <c r="B44" s="30">
        <f t="shared" si="11"/>
        <v>-0.23333333333333334</v>
      </c>
      <c r="C44" s="26">
        <f t="shared" si="8"/>
        <v>-7</v>
      </c>
      <c r="D44" s="26">
        <v>37</v>
      </c>
      <c r="E44" s="31">
        <f t="shared" si="13"/>
        <v>-880</v>
      </c>
      <c r="F44" s="31">
        <f t="shared" si="13"/>
        <v>-908</v>
      </c>
      <c r="G44" s="31">
        <f t="shared" si="13"/>
        <v>-950</v>
      </c>
      <c r="H44" s="31">
        <f t="shared" si="13"/>
        <v>-992</v>
      </c>
      <c r="I44" s="31">
        <f t="shared" si="13"/>
        <v>-1020</v>
      </c>
      <c r="J44" s="31">
        <f t="shared" si="13"/>
        <v>-1160</v>
      </c>
      <c r="K44" s="31">
        <f t="shared" si="13"/>
        <v>-1230</v>
      </c>
      <c r="L44" s="31">
        <f t="shared" si="13"/>
        <v>-1300</v>
      </c>
      <c r="M44" s="31">
        <f t="shared" si="13"/>
        <v>-1440</v>
      </c>
    </row>
    <row r="45" spans="2:13" x14ac:dyDescent="0.25">
      <c r="B45" s="30">
        <f t="shared" si="11"/>
        <v>-0.26666666666666666</v>
      </c>
      <c r="C45" s="26">
        <f t="shared" si="8"/>
        <v>-8</v>
      </c>
      <c r="D45" s="26">
        <v>38</v>
      </c>
      <c r="E45" s="31">
        <f t="shared" si="13"/>
        <v>-920</v>
      </c>
      <c r="F45" s="31">
        <f t="shared" si="13"/>
        <v>-952</v>
      </c>
      <c r="G45" s="31">
        <f t="shared" si="13"/>
        <v>-1000</v>
      </c>
      <c r="H45" s="31">
        <f t="shared" si="13"/>
        <v>-1048</v>
      </c>
      <c r="I45" s="31">
        <f t="shared" si="13"/>
        <v>-1080</v>
      </c>
      <c r="J45" s="31">
        <f t="shared" si="13"/>
        <v>-1240</v>
      </c>
      <c r="K45" s="31">
        <f t="shared" si="13"/>
        <v>-1320</v>
      </c>
      <c r="L45" s="31">
        <f t="shared" si="13"/>
        <v>-1400</v>
      </c>
      <c r="M45" s="31">
        <f t="shared" si="13"/>
        <v>-1560</v>
      </c>
    </row>
    <row r="46" spans="2:13" x14ac:dyDescent="0.25">
      <c r="B46" s="30">
        <f t="shared" si="11"/>
        <v>-0.3</v>
      </c>
      <c r="C46" s="26">
        <f t="shared" si="8"/>
        <v>-9</v>
      </c>
      <c r="D46" s="26">
        <v>39</v>
      </c>
      <c r="E46" s="31">
        <f t="shared" si="13"/>
        <v>-960</v>
      </c>
      <c r="F46" s="31">
        <f t="shared" si="13"/>
        <v>-996</v>
      </c>
      <c r="G46" s="31">
        <f t="shared" si="13"/>
        <v>-1050</v>
      </c>
      <c r="H46" s="31">
        <f t="shared" si="13"/>
        <v>-1104</v>
      </c>
      <c r="I46" s="31">
        <f t="shared" si="13"/>
        <v>-1140</v>
      </c>
      <c r="J46" s="31">
        <f t="shared" si="13"/>
        <v>-1320</v>
      </c>
      <c r="K46" s="31">
        <f t="shared" si="13"/>
        <v>-1410</v>
      </c>
      <c r="L46" s="31">
        <f t="shared" si="13"/>
        <v>-1500</v>
      </c>
      <c r="M46" s="31">
        <f t="shared" si="13"/>
        <v>-1680</v>
      </c>
    </row>
    <row r="47" spans="2:13" x14ac:dyDescent="0.25">
      <c r="B47" s="30">
        <f t="shared" si="11"/>
        <v>-0.33333333333333331</v>
      </c>
      <c r="C47" s="26">
        <f t="shared" si="8"/>
        <v>-10</v>
      </c>
      <c r="D47" s="26">
        <v>40</v>
      </c>
      <c r="E47" s="31">
        <f t="shared" si="13"/>
        <v>-1000</v>
      </c>
      <c r="F47" s="31">
        <f t="shared" si="13"/>
        <v>-1040</v>
      </c>
      <c r="G47" s="31">
        <f t="shared" si="13"/>
        <v>-1100</v>
      </c>
      <c r="H47" s="31">
        <f t="shared" si="13"/>
        <v>-1160</v>
      </c>
      <c r="I47" s="31">
        <f t="shared" si="13"/>
        <v>-1200</v>
      </c>
      <c r="J47" s="31">
        <f t="shared" si="13"/>
        <v>-1400</v>
      </c>
      <c r="K47" s="31">
        <f t="shared" si="13"/>
        <v>-1500</v>
      </c>
      <c r="L47" s="31">
        <f t="shared" si="13"/>
        <v>-1600</v>
      </c>
      <c r="M47" s="31">
        <f t="shared" si="13"/>
        <v>-1800</v>
      </c>
    </row>
    <row r="48" spans="2:13" x14ac:dyDescent="0.25">
      <c r="B48" s="30">
        <f t="shared" ref="B48:B61" si="14">C48/(C48+D48)</f>
        <v>-0.36666666666666664</v>
      </c>
      <c r="C48" s="26">
        <f t="shared" si="8"/>
        <v>-11</v>
      </c>
      <c r="D48" s="26">
        <v>41</v>
      </c>
      <c r="E48" s="31">
        <f t="shared" ref="E48:M57" si="15">$C48*E$6-$D48*$D$2</f>
        <v>-1040</v>
      </c>
      <c r="F48" s="31">
        <f t="shared" si="15"/>
        <v>-1084</v>
      </c>
      <c r="G48" s="31">
        <f t="shared" si="15"/>
        <v>-1150</v>
      </c>
      <c r="H48" s="31">
        <f t="shared" si="15"/>
        <v>-1216</v>
      </c>
      <c r="I48" s="31">
        <f t="shared" si="15"/>
        <v>-1260</v>
      </c>
      <c r="J48" s="31">
        <f t="shared" si="15"/>
        <v>-1480</v>
      </c>
      <c r="K48" s="31">
        <f t="shared" si="15"/>
        <v>-1590</v>
      </c>
      <c r="L48" s="31">
        <f t="shared" si="15"/>
        <v>-1700</v>
      </c>
      <c r="M48" s="31">
        <f t="shared" si="15"/>
        <v>-1920</v>
      </c>
    </row>
    <row r="49" spans="2:13" x14ac:dyDescent="0.25">
      <c r="B49" s="30">
        <f t="shared" si="14"/>
        <v>-0.4</v>
      </c>
      <c r="C49" s="26">
        <f t="shared" si="8"/>
        <v>-12</v>
      </c>
      <c r="D49" s="26">
        <v>42</v>
      </c>
      <c r="E49" s="31">
        <f t="shared" si="15"/>
        <v>-1080</v>
      </c>
      <c r="F49" s="31">
        <f t="shared" si="15"/>
        <v>-1128</v>
      </c>
      <c r="G49" s="31">
        <f t="shared" si="15"/>
        <v>-1200</v>
      </c>
      <c r="H49" s="31">
        <f t="shared" si="15"/>
        <v>-1272</v>
      </c>
      <c r="I49" s="31">
        <f t="shared" si="15"/>
        <v>-1320</v>
      </c>
      <c r="J49" s="31">
        <f t="shared" si="15"/>
        <v>-1560</v>
      </c>
      <c r="K49" s="31">
        <f t="shared" si="15"/>
        <v>-1680</v>
      </c>
      <c r="L49" s="31">
        <f t="shared" si="15"/>
        <v>-1800</v>
      </c>
      <c r="M49" s="31">
        <f t="shared" si="15"/>
        <v>-2040</v>
      </c>
    </row>
    <row r="50" spans="2:13" x14ac:dyDescent="0.25">
      <c r="B50" s="30">
        <f t="shared" si="14"/>
        <v>-0.43333333333333335</v>
      </c>
      <c r="C50" s="26">
        <f t="shared" si="8"/>
        <v>-13</v>
      </c>
      <c r="D50" s="26">
        <v>43</v>
      </c>
      <c r="E50" s="31">
        <f t="shared" si="15"/>
        <v>-1120</v>
      </c>
      <c r="F50" s="31">
        <f t="shared" si="15"/>
        <v>-1172</v>
      </c>
      <c r="G50" s="31">
        <f t="shared" si="15"/>
        <v>-1250</v>
      </c>
      <c r="H50" s="31">
        <f t="shared" si="15"/>
        <v>-1328</v>
      </c>
      <c r="I50" s="31">
        <f t="shared" si="15"/>
        <v>-1380</v>
      </c>
      <c r="J50" s="31">
        <f t="shared" si="15"/>
        <v>-1640</v>
      </c>
      <c r="K50" s="31">
        <f t="shared" si="15"/>
        <v>-1770</v>
      </c>
      <c r="L50" s="31">
        <f t="shared" si="15"/>
        <v>-1900</v>
      </c>
      <c r="M50" s="31">
        <f t="shared" si="15"/>
        <v>-2160</v>
      </c>
    </row>
    <row r="51" spans="2:13" x14ac:dyDescent="0.25">
      <c r="B51" s="30">
        <f t="shared" si="14"/>
        <v>-0.46666666666666667</v>
      </c>
      <c r="C51" s="26">
        <f t="shared" si="8"/>
        <v>-14</v>
      </c>
      <c r="D51" s="26">
        <v>44</v>
      </c>
      <c r="E51" s="31">
        <f t="shared" si="15"/>
        <v>-1160</v>
      </c>
      <c r="F51" s="31">
        <f t="shared" si="15"/>
        <v>-1216</v>
      </c>
      <c r="G51" s="31">
        <f t="shared" si="15"/>
        <v>-1300</v>
      </c>
      <c r="H51" s="31">
        <f t="shared" si="15"/>
        <v>-1384</v>
      </c>
      <c r="I51" s="31">
        <f t="shared" si="15"/>
        <v>-1440</v>
      </c>
      <c r="J51" s="31">
        <f t="shared" si="15"/>
        <v>-1720</v>
      </c>
      <c r="K51" s="31">
        <f t="shared" si="15"/>
        <v>-1860</v>
      </c>
      <c r="L51" s="31">
        <f t="shared" si="15"/>
        <v>-2000</v>
      </c>
      <c r="M51" s="31">
        <f t="shared" si="15"/>
        <v>-2280</v>
      </c>
    </row>
    <row r="52" spans="2:13" x14ac:dyDescent="0.25">
      <c r="B52" s="30">
        <f t="shared" si="14"/>
        <v>-0.5</v>
      </c>
      <c r="C52" s="26">
        <f t="shared" si="8"/>
        <v>-15</v>
      </c>
      <c r="D52" s="26">
        <v>45</v>
      </c>
      <c r="E52" s="31">
        <f t="shared" si="15"/>
        <v>-1200</v>
      </c>
      <c r="F52" s="31">
        <f t="shared" si="15"/>
        <v>-1260</v>
      </c>
      <c r="G52" s="31">
        <f t="shared" si="15"/>
        <v>-1350</v>
      </c>
      <c r="H52" s="31">
        <f t="shared" si="15"/>
        <v>-1440</v>
      </c>
      <c r="I52" s="31">
        <f t="shared" si="15"/>
        <v>-1500</v>
      </c>
      <c r="J52" s="31">
        <f t="shared" si="15"/>
        <v>-1800</v>
      </c>
      <c r="K52" s="31">
        <f t="shared" si="15"/>
        <v>-1950</v>
      </c>
      <c r="L52" s="31">
        <f t="shared" si="15"/>
        <v>-2100</v>
      </c>
      <c r="M52" s="31">
        <f t="shared" si="15"/>
        <v>-2400</v>
      </c>
    </row>
    <row r="53" spans="2:13" x14ac:dyDescent="0.25">
      <c r="B53" s="30">
        <f t="shared" si="14"/>
        <v>-0.53333333333333333</v>
      </c>
      <c r="C53" s="26">
        <f t="shared" si="8"/>
        <v>-16</v>
      </c>
      <c r="D53" s="26">
        <v>46</v>
      </c>
      <c r="E53" s="31">
        <f t="shared" si="15"/>
        <v>-1240</v>
      </c>
      <c r="F53" s="31">
        <f t="shared" si="15"/>
        <v>-1304</v>
      </c>
      <c r="G53" s="31">
        <f t="shared" si="15"/>
        <v>-1400</v>
      </c>
      <c r="H53" s="31">
        <f t="shared" si="15"/>
        <v>-1496</v>
      </c>
      <c r="I53" s="31">
        <f t="shared" si="15"/>
        <v>-1560</v>
      </c>
      <c r="J53" s="31">
        <f t="shared" si="15"/>
        <v>-1880</v>
      </c>
      <c r="K53" s="31">
        <f t="shared" si="15"/>
        <v>-2040</v>
      </c>
      <c r="L53" s="31">
        <f t="shared" si="15"/>
        <v>-2200</v>
      </c>
      <c r="M53" s="31">
        <f t="shared" si="15"/>
        <v>-2520</v>
      </c>
    </row>
    <row r="54" spans="2:13" x14ac:dyDescent="0.25">
      <c r="B54" s="30">
        <f t="shared" si="14"/>
        <v>-0.56666666666666665</v>
      </c>
      <c r="C54" s="26">
        <f t="shared" si="8"/>
        <v>-17</v>
      </c>
      <c r="D54" s="26">
        <v>47</v>
      </c>
      <c r="E54" s="31">
        <f t="shared" si="15"/>
        <v>-1280</v>
      </c>
      <c r="F54" s="31">
        <f t="shared" si="15"/>
        <v>-1348</v>
      </c>
      <c r="G54" s="31">
        <f t="shared" si="15"/>
        <v>-1450</v>
      </c>
      <c r="H54" s="31">
        <f t="shared" si="15"/>
        <v>-1552</v>
      </c>
      <c r="I54" s="31">
        <f t="shared" si="15"/>
        <v>-1620</v>
      </c>
      <c r="J54" s="31">
        <f t="shared" si="15"/>
        <v>-1960</v>
      </c>
      <c r="K54" s="31">
        <f t="shared" si="15"/>
        <v>-2130</v>
      </c>
      <c r="L54" s="31">
        <f t="shared" si="15"/>
        <v>-2300</v>
      </c>
      <c r="M54" s="31">
        <f t="shared" si="15"/>
        <v>-2640</v>
      </c>
    </row>
    <row r="55" spans="2:13" x14ac:dyDescent="0.25">
      <c r="B55" s="30">
        <f t="shared" si="14"/>
        <v>-0.6</v>
      </c>
      <c r="C55" s="26">
        <f t="shared" si="8"/>
        <v>-18</v>
      </c>
      <c r="D55" s="26">
        <v>48</v>
      </c>
      <c r="E55" s="31">
        <f t="shared" si="15"/>
        <v>-1320</v>
      </c>
      <c r="F55" s="31">
        <f t="shared" si="15"/>
        <v>-1392</v>
      </c>
      <c r="G55" s="31">
        <f t="shared" si="15"/>
        <v>-1500</v>
      </c>
      <c r="H55" s="31">
        <f t="shared" si="15"/>
        <v>-1608</v>
      </c>
      <c r="I55" s="31">
        <f t="shared" si="15"/>
        <v>-1680</v>
      </c>
      <c r="J55" s="31">
        <f t="shared" si="15"/>
        <v>-2040</v>
      </c>
      <c r="K55" s="31">
        <f t="shared" si="15"/>
        <v>-2220</v>
      </c>
      <c r="L55" s="31">
        <f t="shared" si="15"/>
        <v>-2400</v>
      </c>
      <c r="M55" s="31">
        <f t="shared" si="15"/>
        <v>-2760</v>
      </c>
    </row>
    <row r="56" spans="2:13" x14ac:dyDescent="0.25">
      <c r="B56" s="30">
        <f t="shared" si="14"/>
        <v>-0.6333333333333333</v>
      </c>
      <c r="C56" s="26">
        <f t="shared" si="8"/>
        <v>-19</v>
      </c>
      <c r="D56" s="26">
        <v>49</v>
      </c>
      <c r="E56" s="31">
        <f t="shared" si="15"/>
        <v>-1360</v>
      </c>
      <c r="F56" s="31">
        <f t="shared" si="15"/>
        <v>-1436</v>
      </c>
      <c r="G56" s="31">
        <f t="shared" si="15"/>
        <v>-1550</v>
      </c>
      <c r="H56" s="31">
        <f t="shared" si="15"/>
        <v>-1664</v>
      </c>
      <c r="I56" s="31">
        <f t="shared" si="15"/>
        <v>-1740</v>
      </c>
      <c r="J56" s="31">
        <f t="shared" si="15"/>
        <v>-2120</v>
      </c>
      <c r="K56" s="31">
        <f t="shared" si="15"/>
        <v>-2310</v>
      </c>
      <c r="L56" s="31">
        <f t="shared" si="15"/>
        <v>-2500</v>
      </c>
      <c r="M56" s="31">
        <f t="shared" si="15"/>
        <v>-2880</v>
      </c>
    </row>
    <row r="57" spans="2:13" x14ac:dyDescent="0.25">
      <c r="B57" s="30">
        <f t="shared" si="14"/>
        <v>-0.66666666666666663</v>
      </c>
      <c r="C57" s="26">
        <f t="shared" si="8"/>
        <v>-20</v>
      </c>
      <c r="D57" s="26">
        <v>50</v>
      </c>
      <c r="E57" s="31">
        <f t="shared" si="15"/>
        <v>-1400</v>
      </c>
      <c r="F57" s="31">
        <f t="shared" si="15"/>
        <v>-1480</v>
      </c>
      <c r="G57" s="31">
        <f t="shared" si="15"/>
        <v>-1600</v>
      </c>
      <c r="H57" s="31">
        <f t="shared" si="15"/>
        <v>-1720</v>
      </c>
      <c r="I57" s="31">
        <f t="shared" si="15"/>
        <v>-1800</v>
      </c>
      <c r="J57" s="31">
        <f t="shared" si="15"/>
        <v>-2200</v>
      </c>
      <c r="K57" s="31">
        <f t="shared" si="15"/>
        <v>-2400</v>
      </c>
      <c r="L57" s="31">
        <f t="shared" si="15"/>
        <v>-2600</v>
      </c>
      <c r="M57" s="31">
        <f t="shared" si="15"/>
        <v>-3000</v>
      </c>
    </row>
    <row r="58" spans="2:13" x14ac:dyDescent="0.25">
      <c r="B58" s="30">
        <f t="shared" si="14"/>
        <v>-0.7</v>
      </c>
      <c r="C58" s="26">
        <f t="shared" si="8"/>
        <v>-21</v>
      </c>
      <c r="D58" s="26">
        <v>51</v>
      </c>
      <c r="E58" s="31">
        <f t="shared" ref="E58:M67" si="16">$C58*E$6-$D58*$D$2</f>
        <v>-1440</v>
      </c>
      <c r="F58" s="31">
        <f t="shared" si="16"/>
        <v>-1524</v>
      </c>
      <c r="G58" s="31">
        <f t="shared" si="16"/>
        <v>-1650</v>
      </c>
      <c r="H58" s="31">
        <f t="shared" si="16"/>
        <v>-1776</v>
      </c>
      <c r="I58" s="31">
        <f t="shared" si="16"/>
        <v>-1860</v>
      </c>
      <c r="J58" s="31">
        <f t="shared" si="16"/>
        <v>-2280</v>
      </c>
      <c r="K58" s="31">
        <f t="shared" si="16"/>
        <v>-2490</v>
      </c>
      <c r="L58" s="31">
        <f t="shared" si="16"/>
        <v>-2700</v>
      </c>
      <c r="M58" s="31">
        <f t="shared" si="16"/>
        <v>-3120</v>
      </c>
    </row>
    <row r="59" spans="2:13" x14ac:dyDescent="0.25">
      <c r="B59" s="30">
        <f t="shared" si="14"/>
        <v>-0.73333333333333328</v>
      </c>
      <c r="C59" s="26">
        <f t="shared" si="8"/>
        <v>-22</v>
      </c>
      <c r="D59" s="26">
        <v>52</v>
      </c>
      <c r="E59" s="31">
        <f t="shared" si="16"/>
        <v>-1480</v>
      </c>
      <c r="F59" s="31">
        <f t="shared" si="16"/>
        <v>-1568</v>
      </c>
      <c r="G59" s="31">
        <f t="shared" si="16"/>
        <v>-1700</v>
      </c>
      <c r="H59" s="31">
        <f t="shared" si="16"/>
        <v>-1832</v>
      </c>
      <c r="I59" s="31">
        <f t="shared" si="16"/>
        <v>-1920</v>
      </c>
      <c r="J59" s="31">
        <f t="shared" si="16"/>
        <v>-2360</v>
      </c>
      <c r="K59" s="31">
        <f t="shared" si="16"/>
        <v>-2580</v>
      </c>
      <c r="L59" s="31">
        <f t="shared" si="16"/>
        <v>-2800</v>
      </c>
      <c r="M59" s="31">
        <f t="shared" si="16"/>
        <v>-3240</v>
      </c>
    </row>
    <row r="60" spans="2:13" x14ac:dyDescent="0.25">
      <c r="B60" s="30">
        <f t="shared" si="14"/>
        <v>-0.76666666666666672</v>
      </c>
      <c r="C60" s="26">
        <f t="shared" si="8"/>
        <v>-23</v>
      </c>
      <c r="D60" s="26">
        <v>53</v>
      </c>
      <c r="E60" s="31">
        <f t="shared" si="16"/>
        <v>-1520</v>
      </c>
      <c r="F60" s="31">
        <f t="shared" si="16"/>
        <v>-1612</v>
      </c>
      <c r="G60" s="31">
        <f t="shared" si="16"/>
        <v>-1750</v>
      </c>
      <c r="H60" s="31">
        <f t="shared" si="16"/>
        <v>-1888</v>
      </c>
      <c r="I60" s="31">
        <f t="shared" si="16"/>
        <v>-1980</v>
      </c>
      <c r="J60" s="31">
        <f t="shared" si="16"/>
        <v>-2440</v>
      </c>
      <c r="K60" s="31">
        <f t="shared" si="16"/>
        <v>-2670</v>
      </c>
      <c r="L60" s="31">
        <f t="shared" si="16"/>
        <v>-2900</v>
      </c>
      <c r="M60" s="31">
        <f t="shared" si="16"/>
        <v>-3360</v>
      </c>
    </row>
    <row r="61" spans="2:13" x14ac:dyDescent="0.25">
      <c r="B61" s="30">
        <f t="shared" si="14"/>
        <v>-0.8</v>
      </c>
      <c r="C61" s="26">
        <f t="shared" si="8"/>
        <v>-24</v>
      </c>
      <c r="D61" s="26">
        <v>54</v>
      </c>
      <c r="E61" s="31">
        <f t="shared" si="16"/>
        <v>-1560</v>
      </c>
      <c r="F61" s="31">
        <f t="shared" si="16"/>
        <v>-1656</v>
      </c>
      <c r="G61" s="31">
        <f t="shared" si="16"/>
        <v>-1800</v>
      </c>
      <c r="H61" s="31">
        <f t="shared" si="16"/>
        <v>-1944</v>
      </c>
      <c r="I61" s="31">
        <f t="shared" si="16"/>
        <v>-2040</v>
      </c>
      <c r="J61" s="31">
        <f t="shared" si="16"/>
        <v>-2520</v>
      </c>
      <c r="K61" s="31">
        <f t="shared" si="16"/>
        <v>-2760</v>
      </c>
      <c r="L61" s="31">
        <f t="shared" si="16"/>
        <v>-3000</v>
      </c>
      <c r="M61" s="31">
        <f t="shared" si="16"/>
        <v>-3480</v>
      </c>
    </row>
    <row r="62" spans="2:13" x14ac:dyDescent="0.25">
      <c r="B62" s="30">
        <f t="shared" ref="B62:B125" si="17">C62/(C62+D62)</f>
        <v>-0.83333333333333337</v>
      </c>
      <c r="C62" s="26">
        <f t="shared" si="8"/>
        <v>-25</v>
      </c>
      <c r="D62" s="26">
        <v>55</v>
      </c>
      <c r="E62" s="31">
        <f t="shared" si="16"/>
        <v>-1600</v>
      </c>
      <c r="F62" s="31">
        <f t="shared" si="16"/>
        <v>-1700</v>
      </c>
      <c r="G62" s="31">
        <f t="shared" si="16"/>
        <v>-1850</v>
      </c>
      <c r="H62" s="31">
        <f t="shared" si="16"/>
        <v>-2000</v>
      </c>
      <c r="I62" s="31">
        <f t="shared" si="16"/>
        <v>-2100</v>
      </c>
      <c r="J62" s="31">
        <f t="shared" si="16"/>
        <v>-2600</v>
      </c>
      <c r="K62" s="31">
        <f t="shared" si="16"/>
        <v>-2850</v>
      </c>
      <c r="L62" s="31">
        <f t="shared" si="16"/>
        <v>-3100</v>
      </c>
      <c r="M62" s="31">
        <f t="shared" si="16"/>
        <v>-3600</v>
      </c>
    </row>
    <row r="63" spans="2:13" x14ac:dyDescent="0.25">
      <c r="B63" s="30">
        <f t="shared" si="17"/>
        <v>-0.8666666666666667</v>
      </c>
      <c r="C63" s="26">
        <f t="shared" si="8"/>
        <v>-26</v>
      </c>
      <c r="D63" s="26">
        <v>56</v>
      </c>
      <c r="E63" s="31">
        <f t="shared" si="16"/>
        <v>-1640</v>
      </c>
      <c r="F63" s="31">
        <f t="shared" si="16"/>
        <v>-1744</v>
      </c>
      <c r="G63" s="31">
        <f t="shared" si="16"/>
        <v>-1900</v>
      </c>
      <c r="H63" s="31">
        <f t="shared" si="16"/>
        <v>-2056</v>
      </c>
      <c r="I63" s="31">
        <f t="shared" si="16"/>
        <v>-2160</v>
      </c>
      <c r="J63" s="31">
        <f t="shared" si="16"/>
        <v>-2680</v>
      </c>
      <c r="K63" s="31">
        <f t="shared" si="16"/>
        <v>-2940</v>
      </c>
      <c r="L63" s="31">
        <f t="shared" si="16"/>
        <v>-3200</v>
      </c>
      <c r="M63" s="31">
        <f t="shared" si="16"/>
        <v>-3720</v>
      </c>
    </row>
    <row r="64" spans="2:13" x14ac:dyDescent="0.25">
      <c r="B64" s="30">
        <f t="shared" si="17"/>
        <v>-0.9</v>
      </c>
      <c r="C64" s="26">
        <f t="shared" si="8"/>
        <v>-27</v>
      </c>
      <c r="D64" s="26">
        <v>57</v>
      </c>
      <c r="E64" s="31">
        <f t="shared" si="16"/>
        <v>-1680</v>
      </c>
      <c r="F64" s="31">
        <f t="shared" si="16"/>
        <v>-1788</v>
      </c>
      <c r="G64" s="31">
        <f t="shared" si="16"/>
        <v>-1950</v>
      </c>
      <c r="H64" s="31">
        <f t="shared" si="16"/>
        <v>-2112</v>
      </c>
      <c r="I64" s="31">
        <f t="shared" si="16"/>
        <v>-2220</v>
      </c>
      <c r="J64" s="31">
        <f t="shared" si="16"/>
        <v>-2760</v>
      </c>
      <c r="K64" s="31">
        <f t="shared" si="16"/>
        <v>-3030</v>
      </c>
      <c r="L64" s="31">
        <f t="shared" si="16"/>
        <v>-3300</v>
      </c>
      <c r="M64" s="31">
        <f t="shared" si="16"/>
        <v>-3840</v>
      </c>
    </row>
    <row r="65" spans="2:13" x14ac:dyDescent="0.25">
      <c r="B65" s="30">
        <f t="shared" si="17"/>
        <v>-0.93333333333333335</v>
      </c>
      <c r="C65" s="26">
        <f t="shared" si="8"/>
        <v>-28</v>
      </c>
      <c r="D65" s="26">
        <v>58</v>
      </c>
      <c r="E65" s="31">
        <f t="shared" si="16"/>
        <v>-1720</v>
      </c>
      <c r="F65" s="31">
        <f t="shared" si="16"/>
        <v>-1832</v>
      </c>
      <c r="G65" s="31">
        <f t="shared" si="16"/>
        <v>-2000</v>
      </c>
      <c r="H65" s="31">
        <f t="shared" si="16"/>
        <v>-2168</v>
      </c>
      <c r="I65" s="31">
        <f t="shared" si="16"/>
        <v>-2280</v>
      </c>
      <c r="J65" s="31">
        <f t="shared" si="16"/>
        <v>-2840</v>
      </c>
      <c r="K65" s="31">
        <f t="shared" si="16"/>
        <v>-3120</v>
      </c>
      <c r="L65" s="31">
        <f t="shared" si="16"/>
        <v>-3400</v>
      </c>
      <c r="M65" s="31">
        <f t="shared" si="16"/>
        <v>-3960</v>
      </c>
    </row>
    <row r="66" spans="2:13" x14ac:dyDescent="0.25">
      <c r="B66" s="30">
        <f t="shared" si="17"/>
        <v>-0.96666666666666667</v>
      </c>
      <c r="C66" s="26">
        <f t="shared" si="8"/>
        <v>-29</v>
      </c>
      <c r="D66" s="26">
        <v>59</v>
      </c>
      <c r="E66" s="31">
        <f t="shared" si="16"/>
        <v>-1760</v>
      </c>
      <c r="F66" s="31">
        <f t="shared" si="16"/>
        <v>-1876</v>
      </c>
      <c r="G66" s="31">
        <f t="shared" si="16"/>
        <v>-2050</v>
      </c>
      <c r="H66" s="31">
        <f t="shared" si="16"/>
        <v>-2224</v>
      </c>
      <c r="I66" s="31">
        <f t="shared" si="16"/>
        <v>-2340</v>
      </c>
      <c r="J66" s="31">
        <f t="shared" si="16"/>
        <v>-2920</v>
      </c>
      <c r="K66" s="31">
        <f t="shared" si="16"/>
        <v>-3210</v>
      </c>
      <c r="L66" s="31">
        <f t="shared" si="16"/>
        <v>-3500</v>
      </c>
      <c r="M66" s="31">
        <f t="shared" si="16"/>
        <v>-4080</v>
      </c>
    </row>
    <row r="67" spans="2:13" x14ac:dyDescent="0.25">
      <c r="B67" s="30">
        <f t="shared" si="17"/>
        <v>-1</v>
      </c>
      <c r="C67" s="26">
        <f t="shared" si="8"/>
        <v>-30</v>
      </c>
      <c r="D67" s="26">
        <v>60</v>
      </c>
      <c r="E67" s="31">
        <f t="shared" si="16"/>
        <v>-1800</v>
      </c>
      <c r="F67" s="31">
        <f t="shared" si="16"/>
        <v>-1920</v>
      </c>
      <c r="G67" s="31">
        <f t="shared" si="16"/>
        <v>-2100</v>
      </c>
      <c r="H67" s="31">
        <f t="shared" si="16"/>
        <v>-2280</v>
      </c>
      <c r="I67" s="31">
        <f t="shared" si="16"/>
        <v>-2400</v>
      </c>
      <c r="J67" s="31">
        <f t="shared" si="16"/>
        <v>-3000</v>
      </c>
      <c r="K67" s="31">
        <f t="shared" si="16"/>
        <v>-3300</v>
      </c>
      <c r="L67" s="31">
        <f t="shared" si="16"/>
        <v>-3600</v>
      </c>
      <c r="M67" s="31">
        <f t="shared" si="16"/>
        <v>-4200</v>
      </c>
    </row>
    <row r="68" spans="2:13" x14ac:dyDescent="0.25">
      <c r="B68" s="30">
        <f t="shared" si="17"/>
        <v>-1.0333333333333334</v>
      </c>
      <c r="C68" s="26">
        <f t="shared" si="8"/>
        <v>-31</v>
      </c>
      <c r="D68" s="26">
        <v>61</v>
      </c>
      <c r="E68" s="31">
        <f t="shared" ref="E68:M77" si="18">$C68*E$6-$D68*$D$2</f>
        <v>-1840</v>
      </c>
      <c r="F68" s="31">
        <f t="shared" si="18"/>
        <v>-1964</v>
      </c>
      <c r="G68" s="31">
        <f t="shared" si="18"/>
        <v>-2150</v>
      </c>
      <c r="H68" s="31">
        <f t="shared" si="18"/>
        <v>-2336</v>
      </c>
      <c r="I68" s="31">
        <f t="shared" si="18"/>
        <v>-2460</v>
      </c>
      <c r="J68" s="31">
        <f t="shared" si="18"/>
        <v>-3080</v>
      </c>
      <c r="K68" s="31">
        <f t="shared" si="18"/>
        <v>-3390</v>
      </c>
      <c r="L68" s="31">
        <f t="shared" si="18"/>
        <v>-3700</v>
      </c>
      <c r="M68" s="31">
        <f t="shared" si="18"/>
        <v>-4320</v>
      </c>
    </row>
    <row r="69" spans="2:13" x14ac:dyDescent="0.25">
      <c r="B69" s="30">
        <f t="shared" si="17"/>
        <v>-1.0666666666666667</v>
      </c>
      <c r="C69" s="26">
        <f t="shared" si="8"/>
        <v>-32</v>
      </c>
      <c r="D69" s="26">
        <v>62</v>
      </c>
      <c r="E69" s="31">
        <f t="shared" si="18"/>
        <v>-1880</v>
      </c>
      <c r="F69" s="31">
        <f t="shared" si="18"/>
        <v>-2008</v>
      </c>
      <c r="G69" s="31">
        <f t="shared" si="18"/>
        <v>-2200</v>
      </c>
      <c r="H69" s="31">
        <f t="shared" si="18"/>
        <v>-2392</v>
      </c>
      <c r="I69" s="31">
        <f t="shared" si="18"/>
        <v>-2520</v>
      </c>
      <c r="J69" s="31">
        <f t="shared" si="18"/>
        <v>-3160</v>
      </c>
      <c r="K69" s="31">
        <f t="shared" si="18"/>
        <v>-3480</v>
      </c>
      <c r="L69" s="31">
        <f t="shared" si="18"/>
        <v>-3800</v>
      </c>
      <c r="M69" s="31">
        <f t="shared" si="18"/>
        <v>-4440</v>
      </c>
    </row>
    <row r="70" spans="2:13" x14ac:dyDescent="0.25">
      <c r="B70" s="30">
        <f t="shared" si="17"/>
        <v>-1.1000000000000001</v>
      </c>
      <c r="C70" s="26">
        <f t="shared" si="8"/>
        <v>-33</v>
      </c>
      <c r="D70" s="26">
        <v>63</v>
      </c>
      <c r="E70" s="31">
        <f t="shared" si="18"/>
        <v>-1920</v>
      </c>
      <c r="F70" s="31">
        <f t="shared" si="18"/>
        <v>-2052</v>
      </c>
      <c r="G70" s="31">
        <f t="shared" si="18"/>
        <v>-2250</v>
      </c>
      <c r="H70" s="31">
        <f t="shared" si="18"/>
        <v>-2448</v>
      </c>
      <c r="I70" s="31">
        <f t="shared" si="18"/>
        <v>-2580</v>
      </c>
      <c r="J70" s="31">
        <f t="shared" si="18"/>
        <v>-3240</v>
      </c>
      <c r="K70" s="31">
        <f t="shared" si="18"/>
        <v>-3570</v>
      </c>
      <c r="L70" s="31">
        <f t="shared" si="18"/>
        <v>-3900</v>
      </c>
      <c r="M70" s="31">
        <f t="shared" si="18"/>
        <v>-4560</v>
      </c>
    </row>
    <row r="71" spans="2:13" x14ac:dyDescent="0.25">
      <c r="B71" s="30">
        <f t="shared" si="17"/>
        <v>-1.1333333333333333</v>
      </c>
      <c r="C71" s="26">
        <f t="shared" si="8"/>
        <v>-34</v>
      </c>
      <c r="D71" s="26">
        <v>64</v>
      </c>
      <c r="E71" s="31">
        <f t="shared" si="18"/>
        <v>-1960</v>
      </c>
      <c r="F71" s="31">
        <f t="shared" si="18"/>
        <v>-2096</v>
      </c>
      <c r="G71" s="31">
        <f t="shared" si="18"/>
        <v>-2300</v>
      </c>
      <c r="H71" s="31">
        <f t="shared" si="18"/>
        <v>-2504</v>
      </c>
      <c r="I71" s="31">
        <f t="shared" si="18"/>
        <v>-2640</v>
      </c>
      <c r="J71" s="31">
        <f t="shared" si="18"/>
        <v>-3320</v>
      </c>
      <c r="K71" s="31">
        <f t="shared" si="18"/>
        <v>-3660</v>
      </c>
      <c r="L71" s="31">
        <f t="shared" si="18"/>
        <v>-4000</v>
      </c>
      <c r="M71" s="31">
        <f t="shared" si="18"/>
        <v>-4680</v>
      </c>
    </row>
    <row r="72" spans="2:13" x14ac:dyDescent="0.25">
      <c r="B72" s="30">
        <f t="shared" si="17"/>
        <v>-1.1666666666666667</v>
      </c>
      <c r="C72" s="26">
        <f t="shared" si="8"/>
        <v>-35</v>
      </c>
      <c r="D72" s="26">
        <v>65</v>
      </c>
      <c r="E72" s="31">
        <f t="shared" si="18"/>
        <v>-2000</v>
      </c>
      <c r="F72" s="31">
        <f t="shared" si="18"/>
        <v>-2140</v>
      </c>
      <c r="G72" s="31">
        <f t="shared" si="18"/>
        <v>-2350</v>
      </c>
      <c r="H72" s="31">
        <f t="shared" si="18"/>
        <v>-2560</v>
      </c>
      <c r="I72" s="31">
        <f t="shared" si="18"/>
        <v>-2700</v>
      </c>
      <c r="J72" s="31">
        <f t="shared" si="18"/>
        <v>-3400</v>
      </c>
      <c r="K72" s="31">
        <f t="shared" si="18"/>
        <v>-3750</v>
      </c>
      <c r="L72" s="31">
        <f t="shared" si="18"/>
        <v>-4100</v>
      </c>
      <c r="M72" s="31">
        <f t="shared" si="18"/>
        <v>-4800</v>
      </c>
    </row>
    <row r="73" spans="2:13" x14ac:dyDescent="0.25">
      <c r="B73" s="30">
        <f t="shared" si="17"/>
        <v>-1.2</v>
      </c>
      <c r="C73" s="26">
        <f t="shared" si="8"/>
        <v>-36</v>
      </c>
      <c r="D73" s="26">
        <v>66</v>
      </c>
      <c r="E73" s="31">
        <f t="shared" si="18"/>
        <v>-2040</v>
      </c>
      <c r="F73" s="31">
        <f t="shared" si="18"/>
        <v>-2184</v>
      </c>
      <c r="G73" s="31">
        <f t="shared" si="18"/>
        <v>-2400</v>
      </c>
      <c r="H73" s="31">
        <f t="shared" si="18"/>
        <v>-2616</v>
      </c>
      <c r="I73" s="31">
        <f t="shared" si="18"/>
        <v>-2760</v>
      </c>
      <c r="J73" s="31">
        <f t="shared" si="18"/>
        <v>-3480</v>
      </c>
      <c r="K73" s="31">
        <f t="shared" si="18"/>
        <v>-3840</v>
      </c>
      <c r="L73" s="31">
        <f t="shared" si="18"/>
        <v>-4200</v>
      </c>
      <c r="M73" s="31">
        <f t="shared" si="18"/>
        <v>-4920</v>
      </c>
    </row>
    <row r="74" spans="2:13" x14ac:dyDescent="0.25">
      <c r="B74" s="30">
        <f t="shared" si="17"/>
        <v>-1.2333333333333334</v>
      </c>
      <c r="C74" s="26">
        <f t="shared" si="8"/>
        <v>-37</v>
      </c>
      <c r="D74" s="26">
        <v>67</v>
      </c>
      <c r="E74" s="31">
        <f t="shared" si="18"/>
        <v>-2080</v>
      </c>
      <c r="F74" s="31">
        <f t="shared" si="18"/>
        <v>-2228</v>
      </c>
      <c r="G74" s="31">
        <f t="shared" si="18"/>
        <v>-2450</v>
      </c>
      <c r="H74" s="31">
        <f t="shared" si="18"/>
        <v>-2672</v>
      </c>
      <c r="I74" s="31">
        <f t="shared" si="18"/>
        <v>-2820</v>
      </c>
      <c r="J74" s="31">
        <f t="shared" si="18"/>
        <v>-3560</v>
      </c>
      <c r="K74" s="31">
        <f t="shared" si="18"/>
        <v>-3930</v>
      </c>
      <c r="L74" s="31">
        <f t="shared" si="18"/>
        <v>-4300</v>
      </c>
      <c r="M74" s="31">
        <f t="shared" si="18"/>
        <v>-5040</v>
      </c>
    </row>
    <row r="75" spans="2:13" x14ac:dyDescent="0.25">
      <c r="B75" s="30">
        <f t="shared" si="17"/>
        <v>-1.2666666666666666</v>
      </c>
      <c r="C75" s="26">
        <f t="shared" ref="C75:C138" si="19">C74-1</f>
        <v>-38</v>
      </c>
      <c r="D75" s="26">
        <v>68</v>
      </c>
      <c r="E75" s="31">
        <f t="shared" si="18"/>
        <v>-2120</v>
      </c>
      <c r="F75" s="31">
        <f t="shared" si="18"/>
        <v>-2272</v>
      </c>
      <c r="G75" s="31">
        <f t="shared" si="18"/>
        <v>-2500</v>
      </c>
      <c r="H75" s="31">
        <f t="shared" si="18"/>
        <v>-2728</v>
      </c>
      <c r="I75" s="31">
        <f t="shared" si="18"/>
        <v>-2880</v>
      </c>
      <c r="J75" s="31">
        <f t="shared" si="18"/>
        <v>-3640</v>
      </c>
      <c r="K75" s="31">
        <f t="shared" si="18"/>
        <v>-4020</v>
      </c>
      <c r="L75" s="31">
        <f t="shared" si="18"/>
        <v>-4400</v>
      </c>
      <c r="M75" s="31">
        <f t="shared" si="18"/>
        <v>-5160</v>
      </c>
    </row>
    <row r="76" spans="2:13" x14ac:dyDescent="0.25">
      <c r="B76" s="30">
        <f t="shared" si="17"/>
        <v>-1.3</v>
      </c>
      <c r="C76" s="26">
        <f t="shared" si="19"/>
        <v>-39</v>
      </c>
      <c r="D76" s="26">
        <v>69</v>
      </c>
      <c r="E76" s="31">
        <f t="shared" si="18"/>
        <v>-2160</v>
      </c>
      <c r="F76" s="31">
        <f t="shared" si="18"/>
        <v>-2316</v>
      </c>
      <c r="G76" s="31">
        <f t="shared" si="18"/>
        <v>-2550</v>
      </c>
      <c r="H76" s="31">
        <f t="shared" si="18"/>
        <v>-2784</v>
      </c>
      <c r="I76" s="31">
        <f t="shared" si="18"/>
        <v>-2940</v>
      </c>
      <c r="J76" s="31">
        <f t="shared" si="18"/>
        <v>-3720</v>
      </c>
      <c r="K76" s="31">
        <f t="shared" si="18"/>
        <v>-4110</v>
      </c>
      <c r="L76" s="31">
        <f t="shared" si="18"/>
        <v>-4500</v>
      </c>
      <c r="M76" s="31">
        <f t="shared" si="18"/>
        <v>-5280</v>
      </c>
    </row>
    <row r="77" spans="2:13" x14ac:dyDescent="0.25">
      <c r="B77" s="30">
        <f t="shared" si="17"/>
        <v>-1.3333333333333333</v>
      </c>
      <c r="C77" s="26">
        <f t="shared" si="19"/>
        <v>-40</v>
      </c>
      <c r="D77" s="26">
        <v>70</v>
      </c>
      <c r="E77" s="31">
        <f t="shared" si="18"/>
        <v>-2200</v>
      </c>
      <c r="F77" s="31">
        <f t="shared" si="18"/>
        <v>-2360</v>
      </c>
      <c r="G77" s="31">
        <f t="shared" si="18"/>
        <v>-2600</v>
      </c>
      <c r="H77" s="31">
        <f t="shared" si="18"/>
        <v>-2840</v>
      </c>
      <c r="I77" s="31">
        <f t="shared" si="18"/>
        <v>-3000</v>
      </c>
      <c r="J77" s="31">
        <f t="shared" si="18"/>
        <v>-3800</v>
      </c>
      <c r="K77" s="31">
        <f t="shared" si="18"/>
        <v>-4200</v>
      </c>
      <c r="L77" s="31">
        <f t="shared" si="18"/>
        <v>-4600</v>
      </c>
      <c r="M77" s="31">
        <f t="shared" si="18"/>
        <v>-5400</v>
      </c>
    </row>
    <row r="78" spans="2:13" x14ac:dyDescent="0.25">
      <c r="B78" s="30">
        <f t="shared" si="17"/>
        <v>-1.3666666666666667</v>
      </c>
      <c r="C78" s="26">
        <f t="shared" si="19"/>
        <v>-41</v>
      </c>
      <c r="D78" s="26">
        <v>71</v>
      </c>
      <c r="E78" s="31">
        <f t="shared" ref="E78:M87" si="20">$C78*E$6-$D78*$D$2</f>
        <v>-2240</v>
      </c>
      <c r="F78" s="31">
        <f t="shared" si="20"/>
        <v>-2404</v>
      </c>
      <c r="G78" s="31">
        <f t="shared" si="20"/>
        <v>-2650</v>
      </c>
      <c r="H78" s="31">
        <f t="shared" si="20"/>
        <v>-2896</v>
      </c>
      <c r="I78" s="31">
        <f t="shared" si="20"/>
        <v>-3060</v>
      </c>
      <c r="J78" s="31">
        <f t="shared" si="20"/>
        <v>-3880</v>
      </c>
      <c r="K78" s="31">
        <f t="shared" si="20"/>
        <v>-4290</v>
      </c>
      <c r="L78" s="31">
        <f t="shared" si="20"/>
        <v>-4700</v>
      </c>
      <c r="M78" s="31">
        <f t="shared" si="20"/>
        <v>-5520</v>
      </c>
    </row>
    <row r="79" spans="2:13" x14ac:dyDescent="0.25">
      <c r="B79" s="30">
        <f t="shared" si="17"/>
        <v>-1.4</v>
      </c>
      <c r="C79" s="26">
        <f t="shared" si="19"/>
        <v>-42</v>
      </c>
      <c r="D79" s="26">
        <v>72</v>
      </c>
      <c r="E79" s="31">
        <f t="shared" si="20"/>
        <v>-2280</v>
      </c>
      <c r="F79" s="31">
        <f t="shared" si="20"/>
        <v>-2448</v>
      </c>
      <c r="G79" s="31">
        <f t="shared" si="20"/>
        <v>-2700</v>
      </c>
      <c r="H79" s="31">
        <f t="shared" si="20"/>
        <v>-2952</v>
      </c>
      <c r="I79" s="31">
        <f t="shared" si="20"/>
        <v>-3120</v>
      </c>
      <c r="J79" s="31">
        <f t="shared" si="20"/>
        <v>-3960</v>
      </c>
      <c r="K79" s="31">
        <f t="shared" si="20"/>
        <v>-4380</v>
      </c>
      <c r="L79" s="31">
        <f t="shared" si="20"/>
        <v>-4800</v>
      </c>
      <c r="M79" s="31">
        <f t="shared" si="20"/>
        <v>-5640</v>
      </c>
    </row>
    <row r="80" spans="2:13" x14ac:dyDescent="0.25">
      <c r="B80" s="30">
        <f t="shared" si="17"/>
        <v>-1.4333333333333333</v>
      </c>
      <c r="C80" s="26">
        <f t="shared" si="19"/>
        <v>-43</v>
      </c>
      <c r="D80" s="26">
        <v>73</v>
      </c>
      <c r="E80" s="31">
        <f t="shared" si="20"/>
        <v>-2320</v>
      </c>
      <c r="F80" s="31">
        <f t="shared" si="20"/>
        <v>-2492</v>
      </c>
      <c r="G80" s="31">
        <f t="shared" si="20"/>
        <v>-2750</v>
      </c>
      <c r="H80" s="31">
        <f t="shared" si="20"/>
        <v>-3008</v>
      </c>
      <c r="I80" s="31">
        <f t="shared" si="20"/>
        <v>-3180</v>
      </c>
      <c r="J80" s="31">
        <f t="shared" si="20"/>
        <v>-4040</v>
      </c>
      <c r="K80" s="31">
        <f t="shared" si="20"/>
        <v>-4470</v>
      </c>
      <c r="L80" s="31">
        <f t="shared" si="20"/>
        <v>-4900</v>
      </c>
      <c r="M80" s="31">
        <f t="shared" si="20"/>
        <v>-5760</v>
      </c>
    </row>
    <row r="81" spans="2:13" x14ac:dyDescent="0.25">
      <c r="B81" s="30">
        <f t="shared" si="17"/>
        <v>-1.4666666666666666</v>
      </c>
      <c r="C81" s="26">
        <f t="shared" si="19"/>
        <v>-44</v>
      </c>
      <c r="D81" s="26">
        <v>74</v>
      </c>
      <c r="E81" s="31">
        <f t="shared" si="20"/>
        <v>-2360</v>
      </c>
      <c r="F81" s="31">
        <f t="shared" si="20"/>
        <v>-2536</v>
      </c>
      <c r="G81" s="31">
        <f t="shared" si="20"/>
        <v>-2800</v>
      </c>
      <c r="H81" s="31">
        <f t="shared" si="20"/>
        <v>-3064</v>
      </c>
      <c r="I81" s="31">
        <f t="shared" si="20"/>
        <v>-3240</v>
      </c>
      <c r="J81" s="31">
        <f t="shared" si="20"/>
        <v>-4120</v>
      </c>
      <c r="K81" s="31">
        <f t="shared" si="20"/>
        <v>-4560</v>
      </c>
      <c r="L81" s="31">
        <f t="shared" si="20"/>
        <v>-5000</v>
      </c>
      <c r="M81" s="31">
        <f t="shared" si="20"/>
        <v>-5880</v>
      </c>
    </row>
    <row r="82" spans="2:13" x14ac:dyDescent="0.25">
      <c r="B82" s="30">
        <f t="shared" si="17"/>
        <v>-1.5</v>
      </c>
      <c r="C82" s="26">
        <f t="shared" si="19"/>
        <v>-45</v>
      </c>
      <c r="D82" s="26">
        <v>75</v>
      </c>
      <c r="E82" s="31">
        <f t="shared" si="20"/>
        <v>-2400</v>
      </c>
      <c r="F82" s="31">
        <f t="shared" si="20"/>
        <v>-2580</v>
      </c>
      <c r="G82" s="31">
        <f t="shared" si="20"/>
        <v>-2850</v>
      </c>
      <c r="H82" s="31">
        <f t="shared" si="20"/>
        <v>-3120</v>
      </c>
      <c r="I82" s="31">
        <f t="shared" si="20"/>
        <v>-3300</v>
      </c>
      <c r="J82" s="31">
        <f t="shared" si="20"/>
        <v>-4200</v>
      </c>
      <c r="K82" s="31">
        <f t="shared" si="20"/>
        <v>-4650</v>
      </c>
      <c r="L82" s="31">
        <f t="shared" si="20"/>
        <v>-5100</v>
      </c>
      <c r="M82" s="31">
        <f t="shared" si="20"/>
        <v>-6000</v>
      </c>
    </row>
    <row r="83" spans="2:13" x14ac:dyDescent="0.25">
      <c r="B83" s="30">
        <f t="shared" si="17"/>
        <v>-1.5333333333333334</v>
      </c>
      <c r="C83" s="26">
        <f t="shared" si="19"/>
        <v>-46</v>
      </c>
      <c r="D83" s="26">
        <v>76</v>
      </c>
      <c r="E83" s="31">
        <f t="shared" si="20"/>
        <v>-2440</v>
      </c>
      <c r="F83" s="31">
        <f t="shared" si="20"/>
        <v>-2624</v>
      </c>
      <c r="G83" s="31">
        <f t="shared" si="20"/>
        <v>-2900</v>
      </c>
      <c r="H83" s="31">
        <f t="shared" si="20"/>
        <v>-3176</v>
      </c>
      <c r="I83" s="31">
        <f t="shared" si="20"/>
        <v>-3360</v>
      </c>
      <c r="J83" s="31">
        <f t="shared" si="20"/>
        <v>-4280</v>
      </c>
      <c r="K83" s="31">
        <f t="shared" si="20"/>
        <v>-4740</v>
      </c>
      <c r="L83" s="31">
        <f t="shared" si="20"/>
        <v>-5200</v>
      </c>
      <c r="M83" s="31">
        <f t="shared" si="20"/>
        <v>-6120</v>
      </c>
    </row>
    <row r="84" spans="2:13" x14ac:dyDescent="0.25">
      <c r="B84" s="30">
        <f t="shared" si="17"/>
        <v>-1.5666666666666667</v>
      </c>
      <c r="C84" s="26">
        <f t="shared" si="19"/>
        <v>-47</v>
      </c>
      <c r="D84" s="26">
        <v>77</v>
      </c>
      <c r="E84" s="31">
        <f t="shared" si="20"/>
        <v>-2480</v>
      </c>
      <c r="F84" s="31">
        <f t="shared" si="20"/>
        <v>-2668</v>
      </c>
      <c r="G84" s="31">
        <f t="shared" si="20"/>
        <v>-2950</v>
      </c>
      <c r="H84" s="31">
        <f t="shared" si="20"/>
        <v>-3232</v>
      </c>
      <c r="I84" s="31">
        <f t="shared" si="20"/>
        <v>-3420</v>
      </c>
      <c r="J84" s="31">
        <f t="shared" si="20"/>
        <v>-4360</v>
      </c>
      <c r="K84" s="31">
        <f t="shared" si="20"/>
        <v>-4830</v>
      </c>
      <c r="L84" s="31">
        <f t="shared" si="20"/>
        <v>-5300</v>
      </c>
      <c r="M84" s="31">
        <f t="shared" si="20"/>
        <v>-6240</v>
      </c>
    </row>
    <row r="85" spans="2:13" x14ac:dyDescent="0.25">
      <c r="B85" s="30">
        <f t="shared" si="17"/>
        <v>-1.6</v>
      </c>
      <c r="C85" s="26">
        <f t="shared" si="19"/>
        <v>-48</v>
      </c>
      <c r="D85" s="26">
        <v>78</v>
      </c>
      <c r="E85" s="31">
        <f t="shared" si="20"/>
        <v>-2520</v>
      </c>
      <c r="F85" s="31">
        <f t="shared" si="20"/>
        <v>-2712</v>
      </c>
      <c r="G85" s="31">
        <f t="shared" si="20"/>
        <v>-3000</v>
      </c>
      <c r="H85" s="31">
        <f t="shared" si="20"/>
        <v>-3288</v>
      </c>
      <c r="I85" s="31">
        <f t="shared" si="20"/>
        <v>-3480</v>
      </c>
      <c r="J85" s="31">
        <f t="shared" si="20"/>
        <v>-4440</v>
      </c>
      <c r="K85" s="31">
        <f t="shared" si="20"/>
        <v>-4920</v>
      </c>
      <c r="L85" s="31">
        <f t="shared" si="20"/>
        <v>-5400</v>
      </c>
      <c r="M85" s="31">
        <f t="shared" si="20"/>
        <v>-6360</v>
      </c>
    </row>
    <row r="86" spans="2:13" x14ac:dyDescent="0.25">
      <c r="B86" s="30">
        <f t="shared" si="17"/>
        <v>-1.6333333333333333</v>
      </c>
      <c r="C86" s="26">
        <f t="shared" si="19"/>
        <v>-49</v>
      </c>
      <c r="D86" s="26">
        <v>79</v>
      </c>
      <c r="E86" s="31">
        <f t="shared" si="20"/>
        <v>-2560</v>
      </c>
      <c r="F86" s="31">
        <f t="shared" si="20"/>
        <v>-2756</v>
      </c>
      <c r="G86" s="31">
        <f t="shared" si="20"/>
        <v>-3050</v>
      </c>
      <c r="H86" s="31">
        <f t="shared" si="20"/>
        <v>-3344</v>
      </c>
      <c r="I86" s="31">
        <f t="shared" si="20"/>
        <v>-3540</v>
      </c>
      <c r="J86" s="31">
        <f t="shared" si="20"/>
        <v>-4520</v>
      </c>
      <c r="K86" s="31">
        <f t="shared" si="20"/>
        <v>-5010</v>
      </c>
      <c r="L86" s="31">
        <f t="shared" si="20"/>
        <v>-5500</v>
      </c>
      <c r="M86" s="31">
        <f t="shared" si="20"/>
        <v>-6480</v>
      </c>
    </row>
    <row r="87" spans="2:13" x14ac:dyDescent="0.25">
      <c r="B87" s="30">
        <f t="shared" si="17"/>
        <v>-1.6666666666666667</v>
      </c>
      <c r="C87" s="26">
        <f t="shared" si="19"/>
        <v>-50</v>
      </c>
      <c r="D87" s="26">
        <v>80</v>
      </c>
      <c r="E87" s="31">
        <f t="shared" si="20"/>
        <v>-2600</v>
      </c>
      <c r="F87" s="31">
        <f t="shared" si="20"/>
        <v>-2800</v>
      </c>
      <c r="G87" s="31">
        <f t="shared" si="20"/>
        <v>-3100</v>
      </c>
      <c r="H87" s="31">
        <f t="shared" si="20"/>
        <v>-3400</v>
      </c>
      <c r="I87" s="31">
        <f t="shared" si="20"/>
        <v>-3600</v>
      </c>
      <c r="J87" s="31">
        <f t="shared" si="20"/>
        <v>-4600</v>
      </c>
      <c r="K87" s="31">
        <f t="shared" si="20"/>
        <v>-5100</v>
      </c>
      <c r="L87" s="31">
        <f t="shared" si="20"/>
        <v>-5600</v>
      </c>
      <c r="M87" s="31">
        <f t="shared" si="20"/>
        <v>-6600</v>
      </c>
    </row>
    <row r="88" spans="2:13" x14ac:dyDescent="0.25">
      <c r="B88" s="30">
        <f t="shared" si="17"/>
        <v>-1.7</v>
      </c>
      <c r="C88" s="26">
        <f t="shared" si="19"/>
        <v>-51</v>
      </c>
      <c r="D88" s="26">
        <v>81</v>
      </c>
      <c r="E88" s="31">
        <f t="shared" ref="E88:M97" si="21">$C88*E$6-$D88*$D$2</f>
        <v>-2640</v>
      </c>
      <c r="F88" s="31">
        <f t="shared" si="21"/>
        <v>-2844</v>
      </c>
      <c r="G88" s="31">
        <f t="shared" si="21"/>
        <v>-3150</v>
      </c>
      <c r="H88" s="31">
        <f t="shared" si="21"/>
        <v>-3456</v>
      </c>
      <c r="I88" s="31">
        <f t="shared" si="21"/>
        <v>-3660</v>
      </c>
      <c r="J88" s="31">
        <f t="shared" si="21"/>
        <v>-4680</v>
      </c>
      <c r="K88" s="31">
        <f t="shared" si="21"/>
        <v>-5190</v>
      </c>
      <c r="L88" s="31">
        <f t="shared" si="21"/>
        <v>-5700</v>
      </c>
      <c r="M88" s="31">
        <f t="shared" si="21"/>
        <v>-6720</v>
      </c>
    </row>
    <row r="89" spans="2:13" x14ac:dyDescent="0.25">
      <c r="B89" s="30">
        <f t="shared" si="17"/>
        <v>-1.7333333333333334</v>
      </c>
      <c r="C89" s="26">
        <f t="shared" si="19"/>
        <v>-52</v>
      </c>
      <c r="D89" s="26">
        <v>82</v>
      </c>
      <c r="E89" s="31">
        <f t="shared" si="21"/>
        <v>-2680</v>
      </c>
      <c r="F89" s="31">
        <f t="shared" si="21"/>
        <v>-2888</v>
      </c>
      <c r="G89" s="31">
        <f t="shared" si="21"/>
        <v>-3200</v>
      </c>
      <c r="H89" s="31">
        <f t="shared" si="21"/>
        <v>-3512</v>
      </c>
      <c r="I89" s="31">
        <f t="shared" si="21"/>
        <v>-3720</v>
      </c>
      <c r="J89" s="31">
        <f t="shared" si="21"/>
        <v>-4760</v>
      </c>
      <c r="K89" s="31">
        <f t="shared" si="21"/>
        <v>-5280</v>
      </c>
      <c r="L89" s="31">
        <f t="shared" si="21"/>
        <v>-5800</v>
      </c>
      <c r="M89" s="31">
        <f t="shared" si="21"/>
        <v>-6840</v>
      </c>
    </row>
    <row r="90" spans="2:13" x14ac:dyDescent="0.25">
      <c r="B90" s="30">
        <f t="shared" si="17"/>
        <v>-1.7666666666666666</v>
      </c>
      <c r="C90" s="26">
        <f t="shared" si="19"/>
        <v>-53</v>
      </c>
      <c r="D90" s="26">
        <v>83</v>
      </c>
      <c r="E90" s="31">
        <f t="shared" si="21"/>
        <v>-2720</v>
      </c>
      <c r="F90" s="31">
        <f t="shared" si="21"/>
        <v>-2932</v>
      </c>
      <c r="G90" s="31">
        <f t="shared" si="21"/>
        <v>-3250</v>
      </c>
      <c r="H90" s="31">
        <f t="shared" si="21"/>
        <v>-3568</v>
      </c>
      <c r="I90" s="31">
        <f t="shared" si="21"/>
        <v>-3780</v>
      </c>
      <c r="J90" s="31">
        <f t="shared" si="21"/>
        <v>-4840</v>
      </c>
      <c r="K90" s="31">
        <f t="shared" si="21"/>
        <v>-5370</v>
      </c>
      <c r="L90" s="31">
        <f t="shared" si="21"/>
        <v>-5900</v>
      </c>
      <c r="M90" s="31">
        <f t="shared" si="21"/>
        <v>-6960</v>
      </c>
    </row>
    <row r="91" spans="2:13" x14ac:dyDescent="0.25">
      <c r="B91" s="30">
        <f t="shared" si="17"/>
        <v>-1.8</v>
      </c>
      <c r="C91" s="26">
        <f t="shared" si="19"/>
        <v>-54</v>
      </c>
      <c r="D91" s="26">
        <v>84</v>
      </c>
      <c r="E91" s="31">
        <f t="shared" si="21"/>
        <v>-2760</v>
      </c>
      <c r="F91" s="31">
        <f t="shared" si="21"/>
        <v>-2976</v>
      </c>
      <c r="G91" s="31">
        <f t="shared" si="21"/>
        <v>-3300</v>
      </c>
      <c r="H91" s="31">
        <f t="shared" si="21"/>
        <v>-3624</v>
      </c>
      <c r="I91" s="31">
        <f t="shared" si="21"/>
        <v>-3840</v>
      </c>
      <c r="J91" s="31">
        <f t="shared" si="21"/>
        <v>-4920</v>
      </c>
      <c r="K91" s="31">
        <f t="shared" si="21"/>
        <v>-5460</v>
      </c>
      <c r="L91" s="31">
        <f t="shared" si="21"/>
        <v>-6000</v>
      </c>
      <c r="M91" s="31">
        <f t="shared" si="21"/>
        <v>-7080</v>
      </c>
    </row>
    <row r="92" spans="2:13" x14ac:dyDescent="0.25">
      <c r="B92" s="30">
        <f t="shared" si="17"/>
        <v>-1.8333333333333333</v>
      </c>
      <c r="C92" s="26">
        <f t="shared" si="19"/>
        <v>-55</v>
      </c>
      <c r="D92" s="26">
        <v>85</v>
      </c>
      <c r="E92" s="31">
        <f t="shared" si="21"/>
        <v>-2800</v>
      </c>
      <c r="F92" s="31">
        <f t="shared" si="21"/>
        <v>-3020</v>
      </c>
      <c r="G92" s="31">
        <f t="shared" si="21"/>
        <v>-3350</v>
      </c>
      <c r="H92" s="31">
        <f t="shared" si="21"/>
        <v>-3680</v>
      </c>
      <c r="I92" s="31">
        <f t="shared" si="21"/>
        <v>-3900</v>
      </c>
      <c r="J92" s="31">
        <f t="shared" si="21"/>
        <v>-5000</v>
      </c>
      <c r="K92" s="31">
        <f t="shared" si="21"/>
        <v>-5550</v>
      </c>
      <c r="L92" s="31">
        <f t="shared" si="21"/>
        <v>-6100</v>
      </c>
      <c r="M92" s="31">
        <f t="shared" si="21"/>
        <v>-7200</v>
      </c>
    </row>
    <row r="93" spans="2:13" x14ac:dyDescent="0.25">
      <c r="B93" s="30">
        <f t="shared" si="17"/>
        <v>-1.8666666666666667</v>
      </c>
      <c r="C93" s="26">
        <f t="shared" si="19"/>
        <v>-56</v>
      </c>
      <c r="D93" s="26">
        <v>86</v>
      </c>
      <c r="E93" s="31">
        <f t="shared" si="21"/>
        <v>-2840</v>
      </c>
      <c r="F93" s="31">
        <f t="shared" si="21"/>
        <v>-3064</v>
      </c>
      <c r="G93" s="31">
        <f t="shared" si="21"/>
        <v>-3400</v>
      </c>
      <c r="H93" s="31">
        <f t="shared" si="21"/>
        <v>-3736</v>
      </c>
      <c r="I93" s="31">
        <f t="shared" si="21"/>
        <v>-3960</v>
      </c>
      <c r="J93" s="31">
        <f t="shared" si="21"/>
        <v>-5080</v>
      </c>
      <c r="K93" s="31">
        <f t="shared" si="21"/>
        <v>-5640</v>
      </c>
      <c r="L93" s="31">
        <f t="shared" si="21"/>
        <v>-6200</v>
      </c>
      <c r="M93" s="31">
        <f t="shared" si="21"/>
        <v>-7320</v>
      </c>
    </row>
    <row r="94" spans="2:13" x14ac:dyDescent="0.25">
      <c r="B94" s="30">
        <f t="shared" si="17"/>
        <v>-1.9</v>
      </c>
      <c r="C94" s="26">
        <f t="shared" si="19"/>
        <v>-57</v>
      </c>
      <c r="D94" s="26">
        <v>87</v>
      </c>
      <c r="E94" s="31">
        <f t="shared" si="21"/>
        <v>-2880</v>
      </c>
      <c r="F94" s="31">
        <f t="shared" si="21"/>
        <v>-3108</v>
      </c>
      <c r="G94" s="31">
        <f t="shared" si="21"/>
        <v>-3450</v>
      </c>
      <c r="H94" s="31">
        <f t="shared" si="21"/>
        <v>-3792</v>
      </c>
      <c r="I94" s="31">
        <f t="shared" si="21"/>
        <v>-4020</v>
      </c>
      <c r="J94" s="31">
        <f t="shared" si="21"/>
        <v>-5160</v>
      </c>
      <c r="K94" s="31">
        <f t="shared" si="21"/>
        <v>-5730</v>
      </c>
      <c r="L94" s="31">
        <f t="shared" si="21"/>
        <v>-6300</v>
      </c>
      <c r="M94" s="31">
        <f t="shared" si="21"/>
        <v>-7440</v>
      </c>
    </row>
    <row r="95" spans="2:13" x14ac:dyDescent="0.25">
      <c r="B95" s="30">
        <f t="shared" si="17"/>
        <v>-1.9333333333333333</v>
      </c>
      <c r="C95" s="26">
        <f t="shared" si="19"/>
        <v>-58</v>
      </c>
      <c r="D95" s="26">
        <v>88</v>
      </c>
      <c r="E95" s="31">
        <f t="shared" si="21"/>
        <v>-2920</v>
      </c>
      <c r="F95" s="31">
        <f t="shared" si="21"/>
        <v>-3152</v>
      </c>
      <c r="G95" s="31">
        <f t="shared" si="21"/>
        <v>-3500</v>
      </c>
      <c r="H95" s="31">
        <f t="shared" si="21"/>
        <v>-3848</v>
      </c>
      <c r="I95" s="31">
        <f t="shared" si="21"/>
        <v>-4080</v>
      </c>
      <c r="J95" s="31">
        <f t="shared" si="21"/>
        <v>-5240</v>
      </c>
      <c r="K95" s="31">
        <f t="shared" si="21"/>
        <v>-5820</v>
      </c>
      <c r="L95" s="31">
        <f t="shared" si="21"/>
        <v>-6400</v>
      </c>
      <c r="M95" s="31">
        <f t="shared" si="21"/>
        <v>-7560</v>
      </c>
    </row>
    <row r="96" spans="2:13" x14ac:dyDescent="0.25">
      <c r="B96" s="30">
        <f t="shared" si="17"/>
        <v>-1.9666666666666666</v>
      </c>
      <c r="C96" s="26">
        <f t="shared" si="19"/>
        <v>-59</v>
      </c>
      <c r="D96" s="26">
        <v>89</v>
      </c>
      <c r="E96" s="31">
        <f t="shared" si="21"/>
        <v>-2960</v>
      </c>
      <c r="F96" s="31">
        <f t="shared" si="21"/>
        <v>-3196</v>
      </c>
      <c r="G96" s="31">
        <f t="shared" si="21"/>
        <v>-3550</v>
      </c>
      <c r="H96" s="31">
        <f t="shared" si="21"/>
        <v>-3904</v>
      </c>
      <c r="I96" s="31">
        <f t="shared" si="21"/>
        <v>-4140</v>
      </c>
      <c r="J96" s="31">
        <f t="shared" si="21"/>
        <v>-5320</v>
      </c>
      <c r="K96" s="31">
        <f t="shared" si="21"/>
        <v>-5910</v>
      </c>
      <c r="L96" s="31">
        <f t="shared" si="21"/>
        <v>-6500</v>
      </c>
      <c r="M96" s="31">
        <f t="shared" si="21"/>
        <v>-7680</v>
      </c>
    </row>
    <row r="97" spans="2:13" x14ac:dyDescent="0.25">
      <c r="B97" s="30">
        <f t="shared" si="17"/>
        <v>-2</v>
      </c>
      <c r="C97" s="26">
        <f t="shared" si="19"/>
        <v>-60</v>
      </c>
      <c r="D97" s="26">
        <v>90</v>
      </c>
      <c r="E97" s="31">
        <f t="shared" si="21"/>
        <v>-3000</v>
      </c>
      <c r="F97" s="31">
        <f t="shared" si="21"/>
        <v>-3240</v>
      </c>
      <c r="G97" s="31">
        <f t="shared" si="21"/>
        <v>-3600</v>
      </c>
      <c r="H97" s="31">
        <f t="shared" si="21"/>
        <v>-3960</v>
      </c>
      <c r="I97" s="31">
        <f t="shared" si="21"/>
        <v>-4200</v>
      </c>
      <c r="J97" s="31">
        <f t="shared" si="21"/>
        <v>-5400</v>
      </c>
      <c r="K97" s="31">
        <f t="shared" si="21"/>
        <v>-6000</v>
      </c>
      <c r="L97" s="31">
        <f t="shared" si="21"/>
        <v>-6600</v>
      </c>
      <c r="M97" s="31">
        <f t="shared" si="21"/>
        <v>-7800</v>
      </c>
    </row>
    <row r="98" spans="2:13" x14ac:dyDescent="0.25">
      <c r="B98" s="30">
        <f t="shared" si="17"/>
        <v>-2.0333333333333332</v>
      </c>
      <c r="C98" s="26">
        <f t="shared" si="19"/>
        <v>-61</v>
      </c>
      <c r="D98" s="26">
        <v>91</v>
      </c>
      <c r="E98" s="31">
        <f t="shared" ref="E98:M107" si="22">$C98*E$6-$D98*$D$2</f>
        <v>-3040</v>
      </c>
      <c r="F98" s="31">
        <f t="shared" si="22"/>
        <v>-3284</v>
      </c>
      <c r="G98" s="31">
        <f t="shared" si="22"/>
        <v>-3650</v>
      </c>
      <c r="H98" s="31">
        <f t="shared" si="22"/>
        <v>-4016</v>
      </c>
      <c r="I98" s="31">
        <f t="shared" si="22"/>
        <v>-4260</v>
      </c>
      <c r="J98" s="31">
        <f t="shared" si="22"/>
        <v>-5480</v>
      </c>
      <c r="K98" s="31">
        <f t="shared" si="22"/>
        <v>-6090</v>
      </c>
      <c r="L98" s="31">
        <f t="shared" si="22"/>
        <v>-6700</v>
      </c>
      <c r="M98" s="31">
        <f t="shared" si="22"/>
        <v>-7920</v>
      </c>
    </row>
    <row r="99" spans="2:13" x14ac:dyDescent="0.25">
      <c r="B99" s="30">
        <f t="shared" si="17"/>
        <v>-2.0666666666666669</v>
      </c>
      <c r="C99" s="26">
        <f t="shared" si="19"/>
        <v>-62</v>
      </c>
      <c r="D99" s="26">
        <v>92</v>
      </c>
      <c r="E99" s="31">
        <f t="shared" si="22"/>
        <v>-3080</v>
      </c>
      <c r="F99" s="31">
        <f t="shared" si="22"/>
        <v>-3328</v>
      </c>
      <c r="G99" s="31">
        <f t="shared" si="22"/>
        <v>-3700</v>
      </c>
      <c r="H99" s="31">
        <f t="shared" si="22"/>
        <v>-4072</v>
      </c>
      <c r="I99" s="31">
        <f t="shared" si="22"/>
        <v>-4320</v>
      </c>
      <c r="J99" s="31">
        <f t="shared" si="22"/>
        <v>-5560</v>
      </c>
      <c r="K99" s="31">
        <f t="shared" si="22"/>
        <v>-6180</v>
      </c>
      <c r="L99" s="31">
        <f t="shared" si="22"/>
        <v>-6800</v>
      </c>
      <c r="M99" s="31">
        <f t="shared" si="22"/>
        <v>-8040</v>
      </c>
    </row>
    <row r="100" spans="2:13" x14ac:dyDescent="0.25">
      <c r="B100" s="30">
        <f t="shared" si="17"/>
        <v>-2.1</v>
      </c>
      <c r="C100" s="26">
        <f t="shared" si="19"/>
        <v>-63</v>
      </c>
      <c r="D100" s="26">
        <v>93</v>
      </c>
      <c r="E100" s="31">
        <f t="shared" si="22"/>
        <v>-3120</v>
      </c>
      <c r="F100" s="31">
        <f t="shared" si="22"/>
        <v>-3372</v>
      </c>
      <c r="G100" s="31">
        <f t="shared" si="22"/>
        <v>-3750</v>
      </c>
      <c r="H100" s="31">
        <f t="shared" si="22"/>
        <v>-4128</v>
      </c>
      <c r="I100" s="31">
        <f t="shared" si="22"/>
        <v>-4380</v>
      </c>
      <c r="J100" s="31">
        <f t="shared" si="22"/>
        <v>-5640</v>
      </c>
      <c r="K100" s="31">
        <f t="shared" si="22"/>
        <v>-6270</v>
      </c>
      <c r="L100" s="31">
        <f t="shared" si="22"/>
        <v>-6900</v>
      </c>
      <c r="M100" s="31">
        <f t="shared" si="22"/>
        <v>-8160</v>
      </c>
    </row>
    <row r="101" spans="2:13" x14ac:dyDescent="0.25">
      <c r="B101" s="30">
        <f t="shared" si="17"/>
        <v>-2.1333333333333333</v>
      </c>
      <c r="C101" s="26">
        <f t="shared" si="19"/>
        <v>-64</v>
      </c>
      <c r="D101" s="26">
        <v>94</v>
      </c>
      <c r="E101" s="31">
        <f t="shared" si="22"/>
        <v>-3160</v>
      </c>
      <c r="F101" s="31">
        <f t="shared" si="22"/>
        <v>-3416</v>
      </c>
      <c r="G101" s="31">
        <f t="shared" si="22"/>
        <v>-3800</v>
      </c>
      <c r="H101" s="31">
        <f t="shared" si="22"/>
        <v>-4184</v>
      </c>
      <c r="I101" s="31">
        <f t="shared" si="22"/>
        <v>-4440</v>
      </c>
      <c r="J101" s="31">
        <f t="shared" si="22"/>
        <v>-5720</v>
      </c>
      <c r="K101" s="31">
        <f t="shared" si="22"/>
        <v>-6360</v>
      </c>
      <c r="L101" s="31">
        <f t="shared" si="22"/>
        <v>-7000</v>
      </c>
      <c r="M101" s="31">
        <f t="shared" si="22"/>
        <v>-8280</v>
      </c>
    </row>
    <row r="102" spans="2:13" x14ac:dyDescent="0.25">
      <c r="B102" s="30">
        <f t="shared" si="17"/>
        <v>-2.1666666666666665</v>
      </c>
      <c r="C102" s="26">
        <f t="shared" si="19"/>
        <v>-65</v>
      </c>
      <c r="D102" s="26">
        <v>95</v>
      </c>
      <c r="E102" s="31">
        <f t="shared" si="22"/>
        <v>-3200</v>
      </c>
      <c r="F102" s="31">
        <f t="shared" si="22"/>
        <v>-3460</v>
      </c>
      <c r="G102" s="31">
        <f t="shared" si="22"/>
        <v>-3850</v>
      </c>
      <c r="H102" s="31">
        <f t="shared" si="22"/>
        <v>-4240</v>
      </c>
      <c r="I102" s="31">
        <f t="shared" si="22"/>
        <v>-4500</v>
      </c>
      <c r="J102" s="31">
        <f t="shared" si="22"/>
        <v>-5800</v>
      </c>
      <c r="K102" s="31">
        <f t="shared" si="22"/>
        <v>-6450</v>
      </c>
      <c r="L102" s="31">
        <f t="shared" si="22"/>
        <v>-7100</v>
      </c>
      <c r="M102" s="31">
        <f t="shared" si="22"/>
        <v>-8400</v>
      </c>
    </row>
    <row r="103" spans="2:13" x14ac:dyDescent="0.25">
      <c r="B103" s="30">
        <f t="shared" si="17"/>
        <v>-2.2000000000000002</v>
      </c>
      <c r="C103" s="26">
        <f t="shared" si="19"/>
        <v>-66</v>
      </c>
      <c r="D103" s="26">
        <v>96</v>
      </c>
      <c r="E103" s="31">
        <f t="shared" si="22"/>
        <v>-3240</v>
      </c>
      <c r="F103" s="31">
        <f t="shared" si="22"/>
        <v>-3504</v>
      </c>
      <c r="G103" s="31">
        <f t="shared" si="22"/>
        <v>-3900</v>
      </c>
      <c r="H103" s="31">
        <f t="shared" si="22"/>
        <v>-4296</v>
      </c>
      <c r="I103" s="31">
        <f t="shared" si="22"/>
        <v>-4560</v>
      </c>
      <c r="J103" s="31">
        <f t="shared" si="22"/>
        <v>-5880</v>
      </c>
      <c r="K103" s="31">
        <f t="shared" si="22"/>
        <v>-6540</v>
      </c>
      <c r="L103" s="31">
        <f t="shared" si="22"/>
        <v>-7200</v>
      </c>
      <c r="M103" s="31">
        <f t="shared" si="22"/>
        <v>-8520</v>
      </c>
    </row>
    <row r="104" spans="2:13" x14ac:dyDescent="0.25">
      <c r="B104" s="30">
        <f t="shared" si="17"/>
        <v>-2.2333333333333334</v>
      </c>
      <c r="C104" s="26">
        <f t="shared" si="19"/>
        <v>-67</v>
      </c>
      <c r="D104" s="26">
        <v>97</v>
      </c>
      <c r="E104" s="31">
        <f t="shared" si="22"/>
        <v>-3280</v>
      </c>
      <c r="F104" s="31">
        <f t="shared" si="22"/>
        <v>-3548</v>
      </c>
      <c r="G104" s="31">
        <f t="shared" si="22"/>
        <v>-3950</v>
      </c>
      <c r="H104" s="31">
        <f t="shared" si="22"/>
        <v>-4352</v>
      </c>
      <c r="I104" s="31">
        <f t="shared" si="22"/>
        <v>-4620</v>
      </c>
      <c r="J104" s="31">
        <f t="shared" si="22"/>
        <v>-5960</v>
      </c>
      <c r="K104" s="31">
        <f t="shared" si="22"/>
        <v>-6630</v>
      </c>
      <c r="L104" s="31">
        <f t="shared" si="22"/>
        <v>-7300</v>
      </c>
      <c r="M104" s="31">
        <f t="shared" si="22"/>
        <v>-8640</v>
      </c>
    </row>
    <row r="105" spans="2:13" x14ac:dyDescent="0.25">
      <c r="B105" s="30">
        <f t="shared" si="17"/>
        <v>-2.2666666666666666</v>
      </c>
      <c r="C105" s="26">
        <f t="shared" si="19"/>
        <v>-68</v>
      </c>
      <c r="D105" s="26">
        <v>98</v>
      </c>
      <c r="E105" s="31">
        <f t="shared" si="22"/>
        <v>-3320</v>
      </c>
      <c r="F105" s="31">
        <f t="shared" si="22"/>
        <v>-3592</v>
      </c>
      <c r="G105" s="31">
        <f t="shared" si="22"/>
        <v>-4000</v>
      </c>
      <c r="H105" s="31">
        <f t="shared" si="22"/>
        <v>-4408</v>
      </c>
      <c r="I105" s="31">
        <f t="shared" si="22"/>
        <v>-4680</v>
      </c>
      <c r="J105" s="31">
        <f t="shared" si="22"/>
        <v>-6040</v>
      </c>
      <c r="K105" s="31">
        <f t="shared" si="22"/>
        <v>-6720</v>
      </c>
      <c r="L105" s="31">
        <f t="shared" si="22"/>
        <v>-7400</v>
      </c>
      <c r="M105" s="31">
        <f t="shared" si="22"/>
        <v>-8760</v>
      </c>
    </row>
    <row r="106" spans="2:13" x14ac:dyDescent="0.25">
      <c r="B106" s="30">
        <f t="shared" si="17"/>
        <v>-2.2999999999999998</v>
      </c>
      <c r="C106" s="26">
        <f t="shared" si="19"/>
        <v>-69</v>
      </c>
      <c r="D106" s="26">
        <v>99</v>
      </c>
      <c r="E106" s="31">
        <f t="shared" si="22"/>
        <v>-3360</v>
      </c>
      <c r="F106" s="31">
        <f t="shared" si="22"/>
        <v>-3636</v>
      </c>
      <c r="G106" s="31">
        <f t="shared" si="22"/>
        <v>-4050</v>
      </c>
      <c r="H106" s="31">
        <f t="shared" si="22"/>
        <v>-4464</v>
      </c>
      <c r="I106" s="31">
        <f t="shared" si="22"/>
        <v>-4740</v>
      </c>
      <c r="J106" s="31">
        <f t="shared" si="22"/>
        <v>-6120</v>
      </c>
      <c r="K106" s="31">
        <f t="shared" si="22"/>
        <v>-6810</v>
      </c>
      <c r="L106" s="31">
        <f t="shared" si="22"/>
        <v>-7500</v>
      </c>
      <c r="M106" s="31">
        <f t="shared" si="22"/>
        <v>-8880</v>
      </c>
    </row>
    <row r="107" spans="2:13" x14ac:dyDescent="0.25">
      <c r="B107" s="30">
        <f t="shared" si="17"/>
        <v>-2.3333333333333335</v>
      </c>
      <c r="C107" s="26">
        <f t="shared" si="19"/>
        <v>-70</v>
      </c>
      <c r="D107" s="26">
        <v>100</v>
      </c>
      <c r="E107" s="31">
        <f t="shared" si="22"/>
        <v>-3400</v>
      </c>
      <c r="F107" s="31">
        <f t="shared" si="22"/>
        <v>-3680</v>
      </c>
      <c r="G107" s="31">
        <f t="shared" si="22"/>
        <v>-4100</v>
      </c>
      <c r="H107" s="31">
        <f t="shared" si="22"/>
        <v>-4520</v>
      </c>
      <c r="I107" s="31">
        <f t="shared" si="22"/>
        <v>-4800</v>
      </c>
      <c r="J107" s="31">
        <f t="shared" si="22"/>
        <v>-6200</v>
      </c>
      <c r="K107" s="31">
        <f t="shared" si="22"/>
        <v>-6900</v>
      </c>
      <c r="L107" s="31">
        <f t="shared" si="22"/>
        <v>-7600</v>
      </c>
      <c r="M107" s="31">
        <f t="shared" si="22"/>
        <v>-9000</v>
      </c>
    </row>
    <row r="108" spans="2:13" x14ac:dyDescent="0.25">
      <c r="B108" s="30">
        <f t="shared" si="17"/>
        <v>-2.3666666666666667</v>
      </c>
      <c r="C108" s="26">
        <f t="shared" si="19"/>
        <v>-71</v>
      </c>
      <c r="D108" s="26">
        <v>101</v>
      </c>
      <c r="E108" s="31">
        <f t="shared" ref="E108:M117" si="23">$C108*E$6-$D108*$D$2</f>
        <v>-3440</v>
      </c>
      <c r="F108" s="31">
        <f t="shared" si="23"/>
        <v>-3724</v>
      </c>
      <c r="G108" s="31">
        <f t="shared" si="23"/>
        <v>-4150</v>
      </c>
      <c r="H108" s="31">
        <f t="shared" si="23"/>
        <v>-4576</v>
      </c>
      <c r="I108" s="31">
        <f t="shared" si="23"/>
        <v>-4860</v>
      </c>
      <c r="J108" s="31">
        <f t="shared" si="23"/>
        <v>-6280</v>
      </c>
      <c r="K108" s="31">
        <f t="shared" si="23"/>
        <v>-6990</v>
      </c>
      <c r="L108" s="31">
        <f t="shared" si="23"/>
        <v>-7700</v>
      </c>
      <c r="M108" s="31">
        <f t="shared" si="23"/>
        <v>-9120</v>
      </c>
    </row>
    <row r="109" spans="2:13" x14ac:dyDescent="0.25">
      <c r="B109" s="30">
        <f t="shared" si="17"/>
        <v>-2.4</v>
      </c>
      <c r="C109" s="26">
        <f t="shared" si="19"/>
        <v>-72</v>
      </c>
      <c r="D109" s="26">
        <v>102</v>
      </c>
      <c r="E109" s="31">
        <f t="shared" si="23"/>
        <v>-3480</v>
      </c>
      <c r="F109" s="31">
        <f t="shared" si="23"/>
        <v>-3768</v>
      </c>
      <c r="G109" s="31">
        <f t="shared" si="23"/>
        <v>-4200</v>
      </c>
      <c r="H109" s="31">
        <f t="shared" si="23"/>
        <v>-4632</v>
      </c>
      <c r="I109" s="31">
        <f t="shared" si="23"/>
        <v>-4920</v>
      </c>
      <c r="J109" s="31">
        <f t="shared" si="23"/>
        <v>-6360</v>
      </c>
      <c r="K109" s="31">
        <f t="shared" si="23"/>
        <v>-7080</v>
      </c>
      <c r="L109" s="31">
        <f t="shared" si="23"/>
        <v>-7800</v>
      </c>
      <c r="M109" s="31">
        <f t="shared" si="23"/>
        <v>-9240</v>
      </c>
    </row>
    <row r="110" spans="2:13" x14ac:dyDescent="0.25">
      <c r="B110" s="30">
        <f t="shared" si="17"/>
        <v>-2.4333333333333331</v>
      </c>
      <c r="C110" s="26">
        <f t="shared" si="19"/>
        <v>-73</v>
      </c>
      <c r="D110" s="26">
        <v>103</v>
      </c>
      <c r="E110" s="31">
        <f t="shared" si="23"/>
        <v>-3520</v>
      </c>
      <c r="F110" s="31">
        <f t="shared" si="23"/>
        <v>-3812</v>
      </c>
      <c r="G110" s="31">
        <f t="shared" si="23"/>
        <v>-4250</v>
      </c>
      <c r="H110" s="31">
        <f t="shared" si="23"/>
        <v>-4688</v>
      </c>
      <c r="I110" s="31">
        <f t="shared" si="23"/>
        <v>-4980</v>
      </c>
      <c r="J110" s="31">
        <f t="shared" si="23"/>
        <v>-6440</v>
      </c>
      <c r="K110" s="31">
        <f t="shared" si="23"/>
        <v>-7170</v>
      </c>
      <c r="L110" s="31">
        <f t="shared" si="23"/>
        <v>-7900</v>
      </c>
      <c r="M110" s="31">
        <f t="shared" si="23"/>
        <v>-9360</v>
      </c>
    </row>
    <row r="111" spans="2:13" x14ac:dyDescent="0.25">
      <c r="B111" s="30">
        <f t="shared" si="17"/>
        <v>-2.4666666666666668</v>
      </c>
      <c r="C111" s="26">
        <f t="shared" si="19"/>
        <v>-74</v>
      </c>
      <c r="D111" s="26">
        <v>104</v>
      </c>
      <c r="E111" s="31">
        <f t="shared" si="23"/>
        <v>-3560</v>
      </c>
      <c r="F111" s="31">
        <f t="shared" si="23"/>
        <v>-3856</v>
      </c>
      <c r="G111" s="31">
        <f t="shared" si="23"/>
        <v>-4300</v>
      </c>
      <c r="H111" s="31">
        <f t="shared" si="23"/>
        <v>-4744</v>
      </c>
      <c r="I111" s="31">
        <f t="shared" si="23"/>
        <v>-5040</v>
      </c>
      <c r="J111" s="31">
        <f t="shared" si="23"/>
        <v>-6520</v>
      </c>
      <c r="K111" s="31">
        <f t="shared" si="23"/>
        <v>-7260</v>
      </c>
      <c r="L111" s="31">
        <f t="shared" si="23"/>
        <v>-8000</v>
      </c>
      <c r="M111" s="31">
        <f t="shared" si="23"/>
        <v>-9480</v>
      </c>
    </row>
    <row r="112" spans="2:13" x14ac:dyDescent="0.25">
      <c r="B112" s="30">
        <f t="shared" si="17"/>
        <v>-2.5</v>
      </c>
      <c r="C112" s="26">
        <f t="shared" si="19"/>
        <v>-75</v>
      </c>
      <c r="D112" s="26">
        <v>105</v>
      </c>
      <c r="E112" s="31">
        <f t="shared" si="23"/>
        <v>-3600</v>
      </c>
      <c r="F112" s="31">
        <f t="shared" si="23"/>
        <v>-3900</v>
      </c>
      <c r="G112" s="31">
        <f t="shared" si="23"/>
        <v>-4350</v>
      </c>
      <c r="H112" s="31">
        <f t="shared" si="23"/>
        <v>-4800</v>
      </c>
      <c r="I112" s="31">
        <f t="shared" si="23"/>
        <v>-5100</v>
      </c>
      <c r="J112" s="31">
        <f t="shared" si="23"/>
        <v>-6600</v>
      </c>
      <c r="K112" s="31">
        <f t="shared" si="23"/>
        <v>-7350</v>
      </c>
      <c r="L112" s="31">
        <f t="shared" si="23"/>
        <v>-8100</v>
      </c>
      <c r="M112" s="31">
        <f t="shared" si="23"/>
        <v>-9600</v>
      </c>
    </row>
    <row r="113" spans="2:13" x14ac:dyDescent="0.25">
      <c r="B113" s="30">
        <f t="shared" si="17"/>
        <v>-2.5333333333333332</v>
      </c>
      <c r="C113" s="26">
        <f t="shared" si="19"/>
        <v>-76</v>
      </c>
      <c r="D113" s="26">
        <v>106</v>
      </c>
      <c r="E113" s="31">
        <f t="shared" si="23"/>
        <v>-3640</v>
      </c>
      <c r="F113" s="31">
        <f t="shared" si="23"/>
        <v>-3944</v>
      </c>
      <c r="G113" s="31">
        <f t="shared" si="23"/>
        <v>-4400</v>
      </c>
      <c r="H113" s="31">
        <f t="shared" si="23"/>
        <v>-4856</v>
      </c>
      <c r="I113" s="31">
        <f t="shared" si="23"/>
        <v>-5160</v>
      </c>
      <c r="J113" s="31">
        <f t="shared" si="23"/>
        <v>-6680</v>
      </c>
      <c r="K113" s="31">
        <f t="shared" si="23"/>
        <v>-7440</v>
      </c>
      <c r="L113" s="31">
        <f t="shared" si="23"/>
        <v>-8200</v>
      </c>
      <c r="M113" s="31">
        <f t="shared" si="23"/>
        <v>-9720</v>
      </c>
    </row>
    <row r="114" spans="2:13" x14ac:dyDescent="0.25">
      <c r="B114" s="30">
        <f t="shared" si="17"/>
        <v>-2.5666666666666669</v>
      </c>
      <c r="C114" s="26">
        <f t="shared" si="19"/>
        <v>-77</v>
      </c>
      <c r="D114" s="26">
        <v>107</v>
      </c>
      <c r="E114" s="31">
        <f t="shared" si="23"/>
        <v>-3680</v>
      </c>
      <c r="F114" s="31">
        <f t="shared" si="23"/>
        <v>-3988</v>
      </c>
      <c r="G114" s="31">
        <f t="shared" si="23"/>
        <v>-4450</v>
      </c>
      <c r="H114" s="31">
        <f t="shared" si="23"/>
        <v>-4912</v>
      </c>
      <c r="I114" s="31">
        <f t="shared" si="23"/>
        <v>-5220</v>
      </c>
      <c r="J114" s="31">
        <f t="shared" si="23"/>
        <v>-6760</v>
      </c>
      <c r="K114" s="31">
        <f t="shared" si="23"/>
        <v>-7530</v>
      </c>
      <c r="L114" s="31">
        <f t="shared" si="23"/>
        <v>-8300</v>
      </c>
      <c r="M114" s="31">
        <f t="shared" si="23"/>
        <v>-9840</v>
      </c>
    </row>
    <row r="115" spans="2:13" x14ac:dyDescent="0.25">
      <c r="B115" s="30">
        <f t="shared" si="17"/>
        <v>-2.6</v>
      </c>
      <c r="C115" s="26">
        <f t="shared" si="19"/>
        <v>-78</v>
      </c>
      <c r="D115" s="26">
        <v>108</v>
      </c>
      <c r="E115" s="31">
        <f t="shared" si="23"/>
        <v>-3720</v>
      </c>
      <c r="F115" s="31">
        <f t="shared" si="23"/>
        <v>-4032</v>
      </c>
      <c r="G115" s="31">
        <f t="shared" si="23"/>
        <v>-4500</v>
      </c>
      <c r="H115" s="31">
        <f t="shared" si="23"/>
        <v>-4968</v>
      </c>
      <c r="I115" s="31">
        <f t="shared" si="23"/>
        <v>-5280</v>
      </c>
      <c r="J115" s="31">
        <f t="shared" si="23"/>
        <v>-6840</v>
      </c>
      <c r="K115" s="31">
        <f t="shared" si="23"/>
        <v>-7620</v>
      </c>
      <c r="L115" s="31">
        <f t="shared" si="23"/>
        <v>-8400</v>
      </c>
      <c r="M115" s="31">
        <f t="shared" si="23"/>
        <v>-9960</v>
      </c>
    </row>
    <row r="116" spans="2:13" x14ac:dyDescent="0.25">
      <c r="B116" s="30">
        <f t="shared" si="17"/>
        <v>-2.6333333333333333</v>
      </c>
      <c r="C116" s="26">
        <f t="shared" si="19"/>
        <v>-79</v>
      </c>
      <c r="D116" s="26">
        <v>109</v>
      </c>
      <c r="E116" s="31">
        <f t="shared" si="23"/>
        <v>-3760</v>
      </c>
      <c r="F116" s="31">
        <f t="shared" si="23"/>
        <v>-4076</v>
      </c>
      <c r="G116" s="31">
        <f t="shared" si="23"/>
        <v>-4550</v>
      </c>
      <c r="H116" s="31">
        <f t="shared" si="23"/>
        <v>-5024</v>
      </c>
      <c r="I116" s="31">
        <f t="shared" si="23"/>
        <v>-5340</v>
      </c>
      <c r="J116" s="31">
        <f t="shared" si="23"/>
        <v>-6920</v>
      </c>
      <c r="K116" s="31">
        <f t="shared" si="23"/>
        <v>-7710</v>
      </c>
      <c r="L116" s="31">
        <f t="shared" si="23"/>
        <v>-8500</v>
      </c>
      <c r="M116" s="31">
        <f t="shared" si="23"/>
        <v>-10080</v>
      </c>
    </row>
    <row r="117" spans="2:13" x14ac:dyDescent="0.25">
      <c r="B117" s="30">
        <f t="shared" si="17"/>
        <v>-2.6666666666666665</v>
      </c>
      <c r="C117" s="26">
        <f t="shared" si="19"/>
        <v>-80</v>
      </c>
      <c r="D117" s="26">
        <v>110</v>
      </c>
      <c r="E117" s="31">
        <f t="shared" si="23"/>
        <v>-3800</v>
      </c>
      <c r="F117" s="31">
        <f t="shared" si="23"/>
        <v>-4120</v>
      </c>
      <c r="G117" s="31">
        <f t="shared" si="23"/>
        <v>-4600</v>
      </c>
      <c r="H117" s="31">
        <f t="shared" si="23"/>
        <v>-5080</v>
      </c>
      <c r="I117" s="31">
        <f t="shared" si="23"/>
        <v>-5400</v>
      </c>
      <c r="J117" s="31">
        <f t="shared" si="23"/>
        <v>-7000</v>
      </c>
      <c r="K117" s="31">
        <f t="shared" si="23"/>
        <v>-7800</v>
      </c>
      <c r="L117" s="31">
        <f t="shared" si="23"/>
        <v>-8600</v>
      </c>
      <c r="M117" s="31">
        <f t="shared" si="23"/>
        <v>-10200</v>
      </c>
    </row>
    <row r="118" spans="2:13" x14ac:dyDescent="0.25">
      <c r="B118" s="30">
        <f t="shared" si="17"/>
        <v>-2.7</v>
      </c>
      <c r="C118" s="26">
        <f t="shared" si="19"/>
        <v>-81</v>
      </c>
      <c r="D118" s="26">
        <v>111</v>
      </c>
      <c r="E118" s="31">
        <f t="shared" ref="E118:M127" si="24">$C118*E$6-$D118*$D$2</f>
        <v>-3840</v>
      </c>
      <c r="F118" s="31">
        <f t="shared" si="24"/>
        <v>-4164</v>
      </c>
      <c r="G118" s="31">
        <f t="shared" si="24"/>
        <v>-4650</v>
      </c>
      <c r="H118" s="31">
        <f t="shared" si="24"/>
        <v>-5136</v>
      </c>
      <c r="I118" s="31">
        <f t="shared" si="24"/>
        <v>-5460</v>
      </c>
      <c r="J118" s="31">
        <f t="shared" si="24"/>
        <v>-7080</v>
      </c>
      <c r="K118" s="31">
        <f t="shared" si="24"/>
        <v>-7890</v>
      </c>
      <c r="L118" s="31">
        <f t="shared" si="24"/>
        <v>-8700</v>
      </c>
      <c r="M118" s="31">
        <f t="shared" si="24"/>
        <v>-10320</v>
      </c>
    </row>
    <row r="119" spans="2:13" x14ac:dyDescent="0.25">
      <c r="B119" s="30">
        <f t="shared" si="17"/>
        <v>-2.7333333333333334</v>
      </c>
      <c r="C119" s="26">
        <f t="shared" si="19"/>
        <v>-82</v>
      </c>
      <c r="D119" s="26">
        <v>112</v>
      </c>
      <c r="E119" s="31">
        <f t="shared" si="24"/>
        <v>-3880</v>
      </c>
      <c r="F119" s="31">
        <f t="shared" si="24"/>
        <v>-4208</v>
      </c>
      <c r="G119" s="31">
        <f t="shared" si="24"/>
        <v>-4700</v>
      </c>
      <c r="H119" s="31">
        <f t="shared" si="24"/>
        <v>-5192</v>
      </c>
      <c r="I119" s="31">
        <f t="shared" si="24"/>
        <v>-5520</v>
      </c>
      <c r="J119" s="31">
        <f t="shared" si="24"/>
        <v>-7160</v>
      </c>
      <c r="K119" s="31">
        <f t="shared" si="24"/>
        <v>-7980</v>
      </c>
      <c r="L119" s="31">
        <f t="shared" si="24"/>
        <v>-8800</v>
      </c>
      <c r="M119" s="31">
        <f t="shared" si="24"/>
        <v>-10440</v>
      </c>
    </row>
    <row r="120" spans="2:13" x14ac:dyDescent="0.25">
      <c r="B120" s="30">
        <f t="shared" si="17"/>
        <v>-2.7666666666666666</v>
      </c>
      <c r="C120" s="26">
        <f t="shared" si="19"/>
        <v>-83</v>
      </c>
      <c r="D120" s="26">
        <v>113</v>
      </c>
      <c r="E120" s="31">
        <f t="shared" si="24"/>
        <v>-3920</v>
      </c>
      <c r="F120" s="31">
        <f t="shared" si="24"/>
        <v>-4252</v>
      </c>
      <c r="G120" s="31">
        <f t="shared" si="24"/>
        <v>-4750</v>
      </c>
      <c r="H120" s="31">
        <f t="shared" si="24"/>
        <v>-5248</v>
      </c>
      <c r="I120" s="31">
        <f t="shared" si="24"/>
        <v>-5580</v>
      </c>
      <c r="J120" s="31">
        <f t="shared" si="24"/>
        <v>-7240</v>
      </c>
      <c r="K120" s="31">
        <f t="shared" si="24"/>
        <v>-8070</v>
      </c>
      <c r="L120" s="31">
        <f t="shared" si="24"/>
        <v>-8900</v>
      </c>
      <c r="M120" s="31">
        <f t="shared" si="24"/>
        <v>-10560</v>
      </c>
    </row>
    <row r="121" spans="2:13" x14ac:dyDescent="0.25">
      <c r="B121" s="30">
        <f t="shared" si="17"/>
        <v>-2.8</v>
      </c>
      <c r="C121" s="26">
        <f t="shared" si="19"/>
        <v>-84</v>
      </c>
      <c r="D121" s="26">
        <v>114</v>
      </c>
      <c r="E121" s="31">
        <f t="shared" si="24"/>
        <v>-3960</v>
      </c>
      <c r="F121" s="31">
        <f t="shared" si="24"/>
        <v>-4296</v>
      </c>
      <c r="G121" s="31">
        <f t="shared" si="24"/>
        <v>-4800</v>
      </c>
      <c r="H121" s="31">
        <f t="shared" si="24"/>
        <v>-5304</v>
      </c>
      <c r="I121" s="31">
        <f t="shared" si="24"/>
        <v>-5640</v>
      </c>
      <c r="J121" s="31">
        <f t="shared" si="24"/>
        <v>-7320</v>
      </c>
      <c r="K121" s="31">
        <f t="shared" si="24"/>
        <v>-8160</v>
      </c>
      <c r="L121" s="31">
        <f t="shared" si="24"/>
        <v>-9000</v>
      </c>
      <c r="M121" s="31">
        <f t="shared" si="24"/>
        <v>-10680</v>
      </c>
    </row>
    <row r="122" spans="2:13" x14ac:dyDescent="0.25">
      <c r="B122" s="30">
        <f t="shared" si="17"/>
        <v>-2.8333333333333335</v>
      </c>
      <c r="C122" s="26">
        <f t="shared" si="19"/>
        <v>-85</v>
      </c>
      <c r="D122" s="26">
        <v>115</v>
      </c>
      <c r="E122" s="31">
        <f t="shared" si="24"/>
        <v>-4000</v>
      </c>
      <c r="F122" s="31">
        <f t="shared" si="24"/>
        <v>-4340</v>
      </c>
      <c r="G122" s="31">
        <f t="shared" si="24"/>
        <v>-4850</v>
      </c>
      <c r="H122" s="31">
        <f t="shared" si="24"/>
        <v>-5360</v>
      </c>
      <c r="I122" s="31">
        <f t="shared" si="24"/>
        <v>-5700</v>
      </c>
      <c r="J122" s="31">
        <f t="shared" si="24"/>
        <v>-7400</v>
      </c>
      <c r="K122" s="31">
        <f t="shared" si="24"/>
        <v>-8250</v>
      </c>
      <c r="L122" s="31">
        <f t="shared" si="24"/>
        <v>-9100</v>
      </c>
      <c r="M122" s="31">
        <f t="shared" si="24"/>
        <v>-10800</v>
      </c>
    </row>
    <row r="123" spans="2:13" x14ac:dyDescent="0.25">
      <c r="B123" s="30">
        <f t="shared" si="17"/>
        <v>-2.8666666666666667</v>
      </c>
      <c r="C123" s="26">
        <f t="shared" si="19"/>
        <v>-86</v>
      </c>
      <c r="D123" s="26">
        <v>116</v>
      </c>
      <c r="E123" s="31">
        <f t="shared" si="24"/>
        <v>-4040</v>
      </c>
      <c r="F123" s="31">
        <f t="shared" si="24"/>
        <v>-4384</v>
      </c>
      <c r="G123" s="31">
        <f t="shared" si="24"/>
        <v>-4900</v>
      </c>
      <c r="H123" s="31">
        <f t="shared" si="24"/>
        <v>-5416</v>
      </c>
      <c r="I123" s="31">
        <f t="shared" si="24"/>
        <v>-5760</v>
      </c>
      <c r="J123" s="31">
        <f t="shared" si="24"/>
        <v>-7480</v>
      </c>
      <c r="K123" s="31">
        <f t="shared" si="24"/>
        <v>-8340</v>
      </c>
      <c r="L123" s="31">
        <f t="shared" si="24"/>
        <v>-9200</v>
      </c>
      <c r="M123" s="31">
        <f t="shared" si="24"/>
        <v>-10920</v>
      </c>
    </row>
    <row r="124" spans="2:13" x14ac:dyDescent="0.25">
      <c r="B124" s="30">
        <f t="shared" si="17"/>
        <v>-2.9</v>
      </c>
      <c r="C124" s="26">
        <f t="shared" si="19"/>
        <v>-87</v>
      </c>
      <c r="D124" s="26">
        <v>117</v>
      </c>
      <c r="E124" s="31">
        <f t="shared" si="24"/>
        <v>-4080</v>
      </c>
      <c r="F124" s="31">
        <f t="shared" si="24"/>
        <v>-4428</v>
      </c>
      <c r="G124" s="31">
        <f t="shared" si="24"/>
        <v>-4950</v>
      </c>
      <c r="H124" s="31">
        <f t="shared" si="24"/>
        <v>-5472</v>
      </c>
      <c r="I124" s="31">
        <f t="shared" si="24"/>
        <v>-5820</v>
      </c>
      <c r="J124" s="31">
        <f t="shared" si="24"/>
        <v>-7560</v>
      </c>
      <c r="K124" s="31">
        <f t="shared" si="24"/>
        <v>-8430</v>
      </c>
      <c r="L124" s="31">
        <f t="shared" si="24"/>
        <v>-9300</v>
      </c>
      <c r="M124" s="31">
        <f t="shared" si="24"/>
        <v>-11040</v>
      </c>
    </row>
    <row r="125" spans="2:13" x14ac:dyDescent="0.25">
      <c r="B125" s="30">
        <f t="shared" si="17"/>
        <v>-2.9333333333333331</v>
      </c>
      <c r="C125" s="26">
        <f t="shared" si="19"/>
        <v>-88</v>
      </c>
      <c r="D125" s="26">
        <v>118</v>
      </c>
      <c r="E125" s="31">
        <f t="shared" si="24"/>
        <v>-4120</v>
      </c>
      <c r="F125" s="31">
        <f t="shared" si="24"/>
        <v>-4472</v>
      </c>
      <c r="G125" s="31">
        <f t="shared" si="24"/>
        <v>-5000</v>
      </c>
      <c r="H125" s="31">
        <f t="shared" si="24"/>
        <v>-5528</v>
      </c>
      <c r="I125" s="31">
        <f t="shared" si="24"/>
        <v>-5880</v>
      </c>
      <c r="J125" s="31">
        <f t="shared" si="24"/>
        <v>-7640</v>
      </c>
      <c r="K125" s="31">
        <f t="shared" si="24"/>
        <v>-8520</v>
      </c>
      <c r="L125" s="31">
        <f t="shared" si="24"/>
        <v>-9400</v>
      </c>
      <c r="M125" s="31">
        <f t="shared" si="24"/>
        <v>-11160</v>
      </c>
    </row>
    <row r="126" spans="2:13" x14ac:dyDescent="0.25">
      <c r="B126" s="30">
        <f t="shared" ref="B126:B154" si="25">C126/(C126+D126)</f>
        <v>-2.9666666666666668</v>
      </c>
      <c r="C126" s="26">
        <f t="shared" si="19"/>
        <v>-89</v>
      </c>
      <c r="D126" s="26">
        <v>119</v>
      </c>
      <c r="E126" s="31">
        <f t="shared" si="24"/>
        <v>-4160</v>
      </c>
      <c r="F126" s="31">
        <f t="shared" si="24"/>
        <v>-4516</v>
      </c>
      <c r="G126" s="31">
        <f t="shared" si="24"/>
        <v>-5050</v>
      </c>
      <c r="H126" s="31">
        <f t="shared" si="24"/>
        <v>-5584</v>
      </c>
      <c r="I126" s="31">
        <f t="shared" si="24"/>
        <v>-5940</v>
      </c>
      <c r="J126" s="31">
        <f t="shared" si="24"/>
        <v>-7720</v>
      </c>
      <c r="K126" s="31">
        <f t="shared" si="24"/>
        <v>-8610</v>
      </c>
      <c r="L126" s="31">
        <f t="shared" si="24"/>
        <v>-9500</v>
      </c>
      <c r="M126" s="31">
        <f t="shared" si="24"/>
        <v>-11280</v>
      </c>
    </row>
    <row r="127" spans="2:13" x14ac:dyDescent="0.25">
      <c r="B127" s="30">
        <f t="shared" si="25"/>
        <v>-3</v>
      </c>
      <c r="C127" s="26">
        <f t="shared" si="19"/>
        <v>-90</v>
      </c>
      <c r="D127" s="26">
        <v>120</v>
      </c>
      <c r="E127" s="31">
        <f t="shared" si="24"/>
        <v>-4200</v>
      </c>
      <c r="F127" s="31">
        <f t="shared" si="24"/>
        <v>-4560</v>
      </c>
      <c r="G127" s="31">
        <f t="shared" si="24"/>
        <v>-5100</v>
      </c>
      <c r="H127" s="31">
        <f t="shared" si="24"/>
        <v>-5640</v>
      </c>
      <c r="I127" s="31">
        <f t="shared" si="24"/>
        <v>-6000</v>
      </c>
      <c r="J127" s="31">
        <f t="shared" si="24"/>
        <v>-7800</v>
      </c>
      <c r="K127" s="31">
        <f t="shared" si="24"/>
        <v>-8700</v>
      </c>
      <c r="L127" s="31">
        <f t="shared" si="24"/>
        <v>-9600</v>
      </c>
      <c r="M127" s="31">
        <f t="shared" si="24"/>
        <v>-11400</v>
      </c>
    </row>
    <row r="128" spans="2:13" x14ac:dyDescent="0.25">
      <c r="B128" s="30">
        <f t="shared" si="25"/>
        <v>-3.0333333333333332</v>
      </c>
      <c r="C128" s="26">
        <f t="shared" si="19"/>
        <v>-91</v>
      </c>
      <c r="D128" s="26">
        <v>121</v>
      </c>
      <c r="E128" s="31">
        <f t="shared" ref="E128:M137" si="26">$C128*E$6-$D128*$D$2</f>
        <v>-4240</v>
      </c>
      <c r="F128" s="31">
        <f t="shared" si="26"/>
        <v>-4604</v>
      </c>
      <c r="G128" s="31">
        <f t="shared" si="26"/>
        <v>-5150</v>
      </c>
      <c r="H128" s="31">
        <f t="shared" si="26"/>
        <v>-5696</v>
      </c>
      <c r="I128" s="31">
        <f t="shared" si="26"/>
        <v>-6060</v>
      </c>
      <c r="J128" s="31">
        <f t="shared" si="26"/>
        <v>-7880</v>
      </c>
      <c r="K128" s="31">
        <f t="shared" si="26"/>
        <v>-8790</v>
      </c>
      <c r="L128" s="31">
        <f t="shared" si="26"/>
        <v>-9700</v>
      </c>
      <c r="M128" s="31">
        <f t="shared" si="26"/>
        <v>-11520</v>
      </c>
    </row>
    <row r="129" spans="2:13" x14ac:dyDescent="0.25">
      <c r="B129" s="30">
        <f t="shared" si="25"/>
        <v>-3.0666666666666669</v>
      </c>
      <c r="C129" s="26">
        <f t="shared" si="19"/>
        <v>-92</v>
      </c>
      <c r="D129" s="26">
        <v>122</v>
      </c>
      <c r="E129" s="31">
        <f t="shared" si="26"/>
        <v>-4280</v>
      </c>
      <c r="F129" s="31">
        <f t="shared" si="26"/>
        <v>-4648</v>
      </c>
      <c r="G129" s="31">
        <f t="shared" si="26"/>
        <v>-5200</v>
      </c>
      <c r="H129" s="31">
        <f t="shared" si="26"/>
        <v>-5752</v>
      </c>
      <c r="I129" s="31">
        <f t="shared" si="26"/>
        <v>-6120</v>
      </c>
      <c r="J129" s="31">
        <f t="shared" si="26"/>
        <v>-7960</v>
      </c>
      <c r="K129" s="31">
        <f t="shared" si="26"/>
        <v>-8880</v>
      </c>
      <c r="L129" s="31">
        <f t="shared" si="26"/>
        <v>-9800</v>
      </c>
      <c r="M129" s="31">
        <f t="shared" si="26"/>
        <v>-11640</v>
      </c>
    </row>
    <row r="130" spans="2:13" x14ac:dyDescent="0.25">
      <c r="B130" s="30">
        <f t="shared" si="25"/>
        <v>-3.1</v>
      </c>
      <c r="C130" s="26">
        <f t="shared" si="19"/>
        <v>-93</v>
      </c>
      <c r="D130" s="26">
        <v>123</v>
      </c>
      <c r="E130" s="31">
        <f t="shared" si="26"/>
        <v>-4320</v>
      </c>
      <c r="F130" s="31">
        <f t="shared" si="26"/>
        <v>-4692</v>
      </c>
      <c r="G130" s="31">
        <f t="shared" si="26"/>
        <v>-5250</v>
      </c>
      <c r="H130" s="31">
        <f t="shared" si="26"/>
        <v>-5808</v>
      </c>
      <c r="I130" s="31">
        <f t="shared" si="26"/>
        <v>-6180</v>
      </c>
      <c r="J130" s="31">
        <f t="shared" si="26"/>
        <v>-8040</v>
      </c>
      <c r="K130" s="31">
        <f t="shared" si="26"/>
        <v>-8970</v>
      </c>
      <c r="L130" s="31">
        <f t="shared" si="26"/>
        <v>-9900</v>
      </c>
      <c r="M130" s="31">
        <f t="shared" si="26"/>
        <v>-11760</v>
      </c>
    </row>
    <row r="131" spans="2:13" x14ac:dyDescent="0.25">
      <c r="B131" s="30">
        <f t="shared" si="25"/>
        <v>-3.1333333333333333</v>
      </c>
      <c r="C131" s="26">
        <f t="shared" si="19"/>
        <v>-94</v>
      </c>
      <c r="D131" s="26">
        <v>124</v>
      </c>
      <c r="E131" s="31">
        <f t="shared" si="26"/>
        <v>-4360</v>
      </c>
      <c r="F131" s="31">
        <f t="shared" si="26"/>
        <v>-4736</v>
      </c>
      <c r="G131" s="31">
        <f t="shared" si="26"/>
        <v>-5300</v>
      </c>
      <c r="H131" s="31">
        <f t="shared" si="26"/>
        <v>-5864</v>
      </c>
      <c r="I131" s="31">
        <f t="shared" si="26"/>
        <v>-6240</v>
      </c>
      <c r="J131" s="31">
        <f t="shared" si="26"/>
        <v>-8120</v>
      </c>
      <c r="K131" s="31">
        <f t="shared" si="26"/>
        <v>-9060</v>
      </c>
      <c r="L131" s="31">
        <f t="shared" si="26"/>
        <v>-10000</v>
      </c>
      <c r="M131" s="31">
        <f t="shared" si="26"/>
        <v>-11880</v>
      </c>
    </row>
    <row r="132" spans="2:13" x14ac:dyDescent="0.25">
      <c r="B132" s="30">
        <f t="shared" si="25"/>
        <v>-3.1666666666666665</v>
      </c>
      <c r="C132" s="26">
        <f t="shared" si="19"/>
        <v>-95</v>
      </c>
      <c r="D132" s="26">
        <v>125</v>
      </c>
      <c r="E132" s="31">
        <f t="shared" si="26"/>
        <v>-4400</v>
      </c>
      <c r="F132" s="31">
        <f t="shared" si="26"/>
        <v>-4780</v>
      </c>
      <c r="G132" s="31">
        <f t="shared" si="26"/>
        <v>-5350</v>
      </c>
      <c r="H132" s="31">
        <f t="shared" si="26"/>
        <v>-5920</v>
      </c>
      <c r="I132" s="31">
        <f t="shared" si="26"/>
        <v>-6300</v>
      </c>
      <c r="J132" s="31">
        <f t="shared" si="26"/>
        <v>-8200</v>
      </c>
      <c r="K132" s="31">
        <f t="shared" si="26"/>
        <v>-9150</v>
      </c>
      <c r="L132" s="31">
        <f t="shared" si="26"/>
        <v>-10100</v>
      </c>
      <c r="M132" s="31">
        <f t="shared" si="26"/>
        <v>-12000</v>
      </c>
    </row>
    <row r="133" spans="2:13" x14ac:dyDescent="0.25">
      <c r="B133" s="30">
        <f t="shared" si="25"/>
        <v>-3.2</v>
      </c>
      <c r="C133" s="26">
        <f t="shared" si="19"/>
        <v>-96</v>
      </c>
      <c r="D133" s="26">
        <v>126</v>
      </c>
      <c r="E133" s="31">
        <f t="shared" si="26"/>
        <v>-4440</v>
      </c>
      <c r="F133" s="31">
        <f t="shared" si="26"/>
        <v>-4824</v>
      </c>
      <c r="G133" s="31">
        <f t="shared" si="26"/>
        <v>-5400</v>
      </c>
      <c r="H133" s="31">
        <f t="shared" si="26"/>
        <v>-5976</v>
      </c>
      <c r="I133" s="31">
        <f t="shared" si="26"/>
        <v>-6360</v>
      </c>
      <c r="J133" s="31">
        <f t="shared" si="26"/>
        <v>-8280</v>
      </c>
      <c r="K133" s="31">
        <f t="shared" si="26"/>
        <v>-9240</v>
      </c>
      <c r="L133" s="31">
        <f t="shared" si="26"/>
        <v>-10200</v>
      </c>
      <c r="M133" s="31">
        <f t="shared" si="26"/>
        <v>-12120</v>
      </c>
    </row>
    <row r="134" spans="2:13" x14ac:dyDescent="0.25">
      <c r="B134" s="30">
        <f t="shared" si="25"/>
        <v>-3.2333333333333334</v>
      </c>
      <c r="C134" s="26">
        <f t="shared" si="19"/>
        <v>-97</v>
      </c>
      <c r="D134" s="26">
        <v>127</v>
      </c>
      <c r="E134" s="31">
        <f t="shared" si="26"/>
        <v>-4480</v>
      </c>
      <c r="F134" s="31">
        <f t="shared" si="26"/>
        <v>-4868</v>
      </c>
      <c r="G134" s="31">
        <f t="shared" si="26"/>
        <v>-5450</v>
      </c>
      <c r="H134" s="31">
        <f t="shared" si="26"/>
        <v>-6032</v>
      </c>
      <c r="I134" s="31">
        <f t="shared" si="26"/>
        <v>-6420</v>
      </c>
      <c r="J134" s="31">
        <f t="shared" si="26"/>
        <v>-8360</v>
      </c>
      <c r="K134" s="31">
        <f t="shared" si="26"/>
        <v>-9330</v>
      </c>
      <c r="L134" s="31">
        <f t="shared" si="26"/>
        <v>-10300</v>
      </c>
      <c r="M134" s="31">
        <f t="shared" si="26"/>
        <v>-12240</v>
      </c>
    </row>
    <row r="135" spans="2:13" x14ac:dyDescent="0.25">
      <c r="B135" s="30">
        <f t="shared" si="25"/>
        <v>-3.2666666666666666</v>
      </c>
      <c r="C135" s="26">
        <f t="shared" si="19"/>
        <v>-98</v>
      </c>
      <c r="D135" s="26">
        <v>128</v>
      </c>
      <c r="E135" s="31">
        <f t="shared" si="26"/>
        <v>-4520</v>
      </c>
      <c r="F135" s="31">
        <f t="shared" si="26"/>
        <v>-4912</v>
      </c>
      <c r="G135" s="31">
        <f t="shared" si="26"/>
        <v>-5500</v>
      </c>
      <c r="H135" s="31">
        <f t="shared" si="26"/>
        <v>-6088</v>
      </c>
      <c r="I135" s="31">
        <f t="shared" si="26"/>
        <v>-6480</v>
      </c>
      <c r="J135" s="31">
        <f t="shared" si="26"/>
        <v>-8440</v>
      </c>
      <c r="K135" s="31">
        <f t="shared" si="26"/>
        <v>-9420</v>
      </c>
      <c r="L135" s="31">
        <f t="shared" si="26"/>
        <v>-10400</v>
      </c>
      <c r="M135" s="31">
        <f t="shared" si="26"/>
        <v>-12360</v>
      </c>
    </row>
    <row r="136" spans="2:13" x14ac:dyDescent="0.25">
      <c r="B136" s="30">
        <f t="shared" si="25"/>
        <v>-3.3</v>
      </c>
      <c r="C136" s="26">
        <f t="shared" si="19"/>
        <v>-99</v>
      </c>
      <c r="D136" s="26">
        <v>129</v>
      </c>
      <c r="E136" s="31">
        <f t="shared" si="26"/>
        <v>-4560</v>
      </c>
      <c r="F136" s="31">
        <f t="shared" si="26"/>
        <v>-4956</v>
      </c>
      <c r="G136" s="31">
        <f t="shared" si="26"/>
        <v>-5550</v>
      </c>
      <c r="H136" s="31">
        <f t="shared" si="26"/>
        <v>-6144</v>
      </c>
      <c r="I136" s="31">
        <f t="shared" si="26"/>
        <v>-6540</v>
      </c>
      <c r="J136" s="31">
        <f t="shared" si="26"/>
        <v>-8520</v>
      </c>
      <c r="K136" s="31">
        <f t="shared" si="26"/>
        <v>-9510</v>
      </c>
      <c r="L136" s="31">
        <f t="shared" si="26"/>
        <v>-10500</v>
      </c>
      <c r="M136" s="31">
        <f t="shared" si="26"/>
        <v>-12480</v>
      </c>
    </row>
    <row r="137" spans="2:13" x14ac:dyDescent="0.25">
      <c r="B137" s="30">
        <f t="shared" si="25"/>
        <v>-3.3333333333333335</v>
      </c>
      <c r="C137" s="26">
        <f t="shared" si="19"/>
        <v>-100</v>
      </c>
      <c r="D137" s="26">
        <v>130</v>
      </c>
      <c r="E137" s="31">
        <f t="shared" si="26"/>
        <v>-4600</v>
      </c>
      <c r="F137" s="31">
        <f t="shared" si="26"/>
        <v>-5000</v>
      </c>
      <c r="G137" s="31">
        <f t="shared" si="26"/>
        <v>-5600</v>
      </c>
      <c r="H137" s="31">
        <f t="shared" si="26"/>
        <v>-6200</v>
      </c>
      <c r="I137" s="31">
        <f t="shared" si="26"/>
        <v>-6600</v>
      </c>
      <c r="J137" s="31">
        <f t="shared" si="26"/>
        <v>-8600</v>
      </c>
      <c r="K137" s="31">
        <f t="shared" si="26"/>
        <v>-9600</v>
      </c>
      <c r="L137" s="31">
        <f t="shared" si="26"/>
        <v>-10600</v>
      </c>
      <c r="M137" s="31">
        <f t="shared" si="26"/>
        <v>-12600</v>
      </c>
    </row>
    <row r="138" spans="2:13" x14ac:dyDescent="0.25">
      <c r="B138" s="30">
        <f t="shared" si="25"/>
        <v>-3.3666666666666667</v>
      </c>
      <c r="C138" s="26">
        <f t="shared" si="19"/>
        <v>-101</v>
      </c>
      <c r="D138" s="26">
        <v>131</v>
      </c>
      <c r="E138" s="31">
        <f t="shared" ref="E138:M147" si="27">$C138*E$6-$D138*$D$2</f>
        <v>-4640</v>
      </c>
      <c r="F138" s="31">
        <f t="shared" si="27"/>
        <v>-5044</v>
      </c>
      <c r="G138" s="31">
        <f t="shared" si="27"/>
        <v>-5650</v>
      </c>
      <c r="H138" s="31">
        <f t="shared" si="27"/>
        <v>-6256</v>
      </c>
      <c r="I138" s="31">
        <f t="shared" si="27"/>
        <v>-6660</v>
      </c>
      <c r="J138" s="31">
        <f t="shared" si="27"/>
        <v>-8680</v>
      </c>
      <c r="K138" s="31">
        <f t="shared" si="27"/>
        <v>-9690</v>
      </c>
      <c r="L138" s="31">
        <f t="shared" si="27"/>
        <v>-10700</v>
      </c>
      <c r="M138" s="31">
        <f t="shared" si="27"/>
        <v>-12720</v>
      </c>
    </row>
    <row r="139" spans="2:13" x14ac:dyDescent="0.25">
      <c r="B139" s="30">
        <f t="shared" si="25"/>
        <v>-3.4</v>
      </c>
      <c r="C139" s="26">
        <f t="shared" ref="C139:C200" si="28">C138-1</f>
        <v>-102</v>
      </c>
      <c r="D139" s="26">
        <v>132</v>
      </c>
      <c r="E139" s="31">
        <f t="shared" si="27"/>
        <v>-4680</v>
      </c>
      <c r="F139" s="31">
        <f t="shared" si="27"/>
        <v>-5088</v>
      </c>
      <c r="G139" s="31">
        <f t="shared" si="27"/>
        <v>-5700</v>
      </c>
      <c r="H139" s="31">
        <f t="shared" si="27"/>
        <v>-6312</v>
      </c>
      <c r="I139" s="31">
        <f t="shared" si="27"/>
        <v>-6720</v>
      </c>
      <c r="J139" s="31">
        <f t="shared" si="27"/>
        <v>-8760</v>
      </c>
      <c r="K139" s="31">
        <f t="shared" si="27"/>
        <v>-9780</v>
      </c>
      <c r="L139" s="31">
        <f t="shared" si="27"/>
        <v>-10800</v>
      </c>
      <c r="M139" s="31">
        <f t="shared" si="27"/>
        <v>-12840</v>
      </c>
    </row>
    <row r="140" spans="2:13" x14ac:dyDescent="0.25">
      <c r="B140" s="30">
        <f t="shared" si="25"/>
        <v>-3.4333333333333331</v>
      </c>
      <c r="C140" s="26">
        <f t="shared" si="28"/>
        <v>-103</v>
      </c>
      <c r="D140" s="26">
        <v>133</v>
      </c>
      <c r="E140" s="31">
        <f t="shared" si="27"/>
        <v>-4720</v>
      </c>
      <c r="F140" s="31">
        <f t="shared" si="27"/>
        <v>-5132</v>
      </c>
      <c r="G140" s="31">
        <f t="shared" si="27"/>
        <v>-5750</v>
      </c>
      <c r="H140" s="31">
        <f t="shared" si="27"/>
        <v>-6368</v>
      </c>
      <c r="I140" s="31">
        <f t="shared" si="27"/>
        <v>-6780</v>
      </c>
      <c r="J140" s="31">
        <f t="shared" si="27"/>
        <v>-8840</v>
      </c>
      <c r="K140" s="31">
        <f t="shared" si="27"/>
        <v>-9870</v>
      </c>
      <c r="L140" s="31">
        <f t="shared" si="27"/>
        <v>-10900</v>
      </c>
      <c r="M140" s="31">
        <f t="shared" si="27"/>
        <v>-12960</v>
      </c>
    </row>
    <row r="141" spans="2:13" x14ac:dyDescent="0.25">
      <c r="B141" s="30">
        <f t="shared" si="25"/>
        <v>-3.4666666666666668</v>
      </c>
      <c r="C141" s="26">
        <f t="shared" si="28"/>
        <v>-104</v>
      </c>
      <c r="D141" s="26">
        <v>134</v>
      </c>
      <c r="E141" s="31">
        <f t="shared" si="27"/>
        <v>-4760</v>
      </c>
      <c r="F141" s="31">
        <f t="shared" si="27"/>
        <v>-5176</v>
      </c>
      <c r="G141" s="31">
        <f t="shared" si="27"/>
        <v>-5800</v>
      </c>
      <c r="H141" s="31">
        <f t="shared" si="27"/>
        <v>-6424</v>
      </c>
      <c r="I141" s="31">
        <f t="shared" si="27"/>
        <v>-6840</v>
      </c>
      <c r="J141" s="31">
        <f t="shared" si="27"/>
        <v>-8920</v>
      </c>
      <c r="K141" s="31">
        <f t="shared" si="27"/>
        <v>-9960</v>
      </c>
      <c r="L141" s="31">
        <f t="shared" si="27"/>
        <v>-11000</v>
      </c>
      <c r="M141" s="31">
        <f t="shared" si="27"/>
        <v>-13080</v>
      </c>
    </row>
    <row r="142" spans="2:13" x14ac:dyDescent="0.25">
      <c r="B142" s="30">
        <f t="shared" si="25"/>
        <v>-3.5</v>
      </c>
      <c r="C142" s="26">
        <f t="shared" si="28"/>
        <v>-105</v>
      </c>
      <c r="D142" s="26">
        <v>135</v>
      </c>
      <c r="E142" s="31">
        <f t="shared" si="27"/>
        <v>-4800</v>
      </c>
      <c r="F142" s="31">
        <f t="shared" si="27"/>
        <v>-5220</v>
      </c>
      <c r="G142" s="31">
        <f t="shared" si="27"/>
        <v>-5850</v>
      </c>
      <c r="H142" s="31">
        <f t="shared" si="27"/>
        <v>-6480</v>
      </c>
      <c r="I142" s="31">
        <f t="shared" si="27"/>
        <v>-6900</v>
      </c>
      <c r="J142" s="31">
        <f t="shared" si="27"/>
        <v>-9000</v>
      </c>
      <c r="K142" s="31">
        <f t="shared" si="27"/>
        <v>-10050</v>
      </c>
      <c r="L142" s="31">
        <f t="shared" si="27"/>
        <v>-11100</v>
      </c>
      <c r="M142" s="31">
        <f t="shared" si="27"/>
        <v>-13200</v>
      </c>
    </row>
    <row r="143" spans="2:13" x14ac:dyDescent="0.25">
      <c r="B143" s="30">
        <f t="shared" si="25"/>
        <v>-3.5333333333333332</v>
      </c>
      <c r="C143" s="26">
        <f t="shared" si="28"/>
        <v>-106</v>
      </c>
      <c r="D143" s="26">
        <v>136</v>
      </c>
      <c r="E143" s="31">
        <f t="shared" si="27"/>
        <v>-4840</v>
      </c>
      <c r="F143" s="31">
        <f t="shared" si="27"/>
        <v>-5264</v>
      </c>
      <c r="G143" s="31">
        <f t="shared" si="27"/>
        <v>-5900</v>
      </c>
      <c r="H143" s="31">
        <f t="shared" si="27"/>
        <v>-6536</v>
      </c>
      <c r="I143" s="31">
        <f t="shared" si="27"/>
        <v>-6960</v>
      </c>
      <c r="J143" s="31">
        <f t="shared" si="27"/>
        <v>-9080</v>
      </c>
      <c r="K143" s="31">
        <f t="shared" si="27"/>
        <v>-10140</v>
      </c>
      <c r="L143" s="31">
        <f t="shared" si="27"/>
        <v>-11200</v>
      </c>
      <c r="M143" s="31">
        <f t="shared" si="27"/>
        <v>-13320</v>
      </c>
    </row>
    <row r="144" spans="2:13" x14ac:dyDescent="0.25">
      <c r="B144" s="30">
        <f t="shared" si="25"/>
        <v>-3.5666666666666669</v>
      </c>
      <c r="C144" s="26">
        <f t="shared" si="28"/>
        <v>-107</v>
      </c>
      <c r="D144" s="26">
        <v>137</v>
      </c>
      <c r="E144" s="31">
        <f t="shared" si="27"/>
        <v>-4880</v>
      </c>
      <c r="F144" s="31">
        <f t="shared" si="27"/>
        <v>-5308</v>
      </c>
      <c r="G144" s="31">
        <f t="shared" si="27"/>
        <v>-5950</v>
      </c>
      <c r="H144" s="31">
        <f t="shared" si="27"/>
        <v>-6592</v>
      </c>
      <c r="I144" s="31">
        <f t="shared" si="27"/>
        <v>-7020</v>
      </c>
      <c r="J144" s="31">
        <f t="shared" si="27"/>
        <v>-9160</v>
      </c>
      <c r="K144" s="31">
        <f t="shared" si="27"/>
        <v>-10230</v>
      </c>
      <c r="L144" s="31">
        <f t="shared" si="27"/>
        <v>-11300</v>
      </c>
      <c r="M144" s="31">
        <f t="shared" si="27"/>
        <v>-13440</v>
      </c>
    </row>
    <row r="145" spans="2:13" x14ac:dyDescent="0.25">
      <c r="B145" s="30">
        <f t="shared" si="25"/>
        <v>-3.6</v>
      </c>
      <c r="C145" s="26">
        <f t="shared" si="28"/>
        <v>-108</v>
      </c>
      <c r="D145" s="26">
        <v>138</v>
      </c>
      <c r="E145" s="31">
        <f t="shared" si="27"/>
        <v>-4920</v>
      </c>
      <c r="F145" s="31">
        <f t="shared" si="27"/>
        <v>-5352</v>
      </c>
      <c r="G145" s="31">
        <f t="shared" si="27"/>
        <v>-6000</v>
      </c>
      <c r="H145" s="31">
        <f t="shared" si="27"/>
        <v>-6648</v>
      </c>
      <c r="I145" s="31">
        <f t="shared" si="27"/>
        <v>-7080</v>
      </c>
      <c r="J145" s="31">
        <f t="shared" si="27"/>
        <v>-9240</v>
      </c>
      <c r="K145" s="31">
        <f t="shared" si="27"/>
        <v>-10320</v>
      </c>
      <c r="L145" s="31">
        <f t="shared" si="27"/>
        <v>-11400</v>
      </c>
      <c r="M145" s="31">
        <f t="shared" si="27"/>
        <v>-13560</v>
      </c>
    </row>
    <row r="146" spans="2:13" x14ac:dyDescent="0.25">
      <c r="B146" s="30">
        <f t="shared" si="25"/>
        <v>-3.6333333333333333</v>
      </c>
      <c r="C146" s="26">
        <f t="shared" si="28"/>
        <v>-109</v>
      </c>
      <c r="D146" s="26">
        <v>139</v>
      </c>
      <c r="E146" s="31">
        <f t="shared" si="27"/>
        <v>-4960</v>
      </c>
      <c r="F146" s="31">
        <f t="shared" si="27"/>
        <v>-5396</v>
      </c>
      <c r="G146" s="31">
        <f t="shared" si="27"/>
        <v>-6050</v>
      </c>
      <c r="H146" s="31">
        <f t="shared" si="27"/>
        <v>-6704</v>
      </c>
      <c r="I146" s="31">
        <f t="shared" si="27"/>
        <v>-7140</v>
      </c>
      <c r="J146" s="31">
        <f t="shared" si="27"/>
        <v>-9320</v>
      </c>
      <c r="K146" s="31">
        <f t="shared" si="27"/>
        <v>-10410</v>
      </c>
      <c r="L146" s="31">
        <f t="shared" si="27"/>
        <v>-11500</v>
      </c>
      <c r="M146" s="31">
        <f t="shared" si="27"/>
        <v>-13680</v>
      </c>
    </row>
    <row r="147" spans="2:13" x14ac:dyDescent="0.25">
      <c r="B147" s="30">
        <f t="shared" si="25"/>
        <v>-3.6666666666666665</v>
      </c>
      <c r="C147" s="26">
        <f t="shared" si="28"/>
        <v>-110</v>
      </c>
      <c r="D147" s="26">
        <v>140</v>
      </c>
      <c r="E147" s="31">
        <f t="shared" si="27"/>
        <v>-5000</v>
      </c>
      <c r="F147" s="31">
        <f t="shared" si="27"/>
        <v>-5440</v>
      </c>
      <c r="G147" s="31">
        <f t="shared" si="27"/>
        <v>-6100</v>
      </c>
      <c r="H147" s="31">
        <f t="shared" si="27"/>
        <v>-6760</v>
      </c>
      <c r="I147" s="31">
        <f t="shared" si="27"/>
        <v>-7200</v>
      </c>
      <c r="J147" s="31">
        <f t="shared" si="27"/>
        <v>-9400</v>
      </c>
      <c r="K147" s="31">
        <f t="shared" si="27"/>
        <v>-10500</v>
      </c>
      <c r="L147" s="31">
        <f t="shared" si="27"/>
        <v>-11600</v>
      </c>
      <c r="M147" s="31">
        <f t="shared" si="27"/>
        <v>-13800</v>
      </c>
    </row>
    <row r="148" spans="2:13" x14ac:dyDescent="0.25">
      <c r="B148" s="30">
        <f t="shared" si="25"/>
        <v>-3.7</v>
      </c>
      <c r="C148" s="26">
        <f t="shared" si="28"/>
        <v>-111</v>
      </c>
      <c r="D148" s="26">
        <v>141</v>
      </c>
      <c r="E148" s="31">
        <f t="shared" ref="E148:M163" si="29">$C148*E$6-$D148*$D$2</f>
        <v>-5040</v>
      </c>
      <c r="F148" s="31">
        <f t="shared" si="29"/>
        <v>-5484</v>
      </c>
      <c r="G148" s="31">
        <f t="shared" si="29"/>
        <v>-6150</v>
      </c>
      <c r="H148" s="31">
        <f t="shared" si="29"/>
        <v>-6816</v>
      </c>
      <c r="I148" s="31">
        <f t="shared" si="29"/>
        <v>-7260</v>
      </c>
      <c r="J148" s="31">
        <f t="shared" si="29"/>
        <v>-9480</v>
      </c>
      <c r="K148" s="31">
        <f t="shared" si="29"/>
        <v>-10590</v>
      </c>
      <c r="L148" s="31">
        <f t="shared" si="29"/>
        <v>-11700</v>
      </c>
      <c r="M148" s="31">
        <f t="shared" si="29"/>
        <v>-13920</v>
      </c>
    </row>
    <row r="149" spans="2:13" x14ac:dyDescent="0.25">
      <c r="B149" s="30">
        <f t="shared" si="25"/>
        <v>-3.7333333333333334</v>
      </c>
      <c r="C149" s="26">
        <f t="shared" si="28"/>
        <v>-112</v>
      </c>
      <c r="D149" s="26">
        <v>142</v>
      </c>
      <c r="E149" s="31">
        <f t="shared" si="29"/>
        <v>-5080</v>
      </c>
      <c r="F149" s="31">
        <f t="shared" si="29"/>
        <v>-5528</v>
      </c>
      <c r="G149" s="31">
        <f t="shared" si="29"/>
        <v>-6200</v>
      </c>
      <c r="H149" s="31">
        <f t="shared" si="29"/>
        <v>-6872</v>
      </c>
      <c r="I149" s="31">
        <f t="shared" si="29"/>
        <v>-7320</v>
      </c>
      <c r="J149" s="31">
        <f t="shared" si="29"/>
        <v>-9560</v>
      </c>
      <c r="K149" s="31">
        <f t="shared" si="29"/>
        <v>-10680</v>
      </c>
      <c r="L149" s="31">
        <f t="shared" si="29"/>
        <v>-11800</v>
      </c>
      <c r="M149" s="31">
        <f t="shared" si="29"/>
        <v>-14040</v>
      </c>
    </row>
    <row r="150" spans="2:13" x14ac:dyDescent="0.25">
      <c r="B150" s="30">
        <f t="shared" si="25"/>
        <v>-3.7666666666666666</v>
      </c>
      <c r="C150" s="26">
        <f t="shared" si="28"/>
        <v>-113</v>
      </c>
      <c r="D150" s="26">
        <v>143</v>
      </c>
      <c r="E150" s="31">
        <f t="shared" si="29"/>
        <v>-5120</v>
      </c>
      <c r="F150" s="31">
        <f t="shared" si="29"/>
        <v>-5572</v>
      </c>
      <c r="G150" s="31">
        <f t="shared" si="29"/>
        <v>-6250</v>
      </c>
      <c r="H150" s="31">
        <f t="shared" si="29"/>
        <v>-6928</v>
      </c>
      <c r="I150" s="31">
        <f t="shared" si="29"/>
        <v>-7380</v>
      </c>
      <c r="J150" s="31">
        <f t="shared" si="29"/>
        <v>-9640</v>
      </c>
      <c r="K150" s="31">
        <f t="shared" si="29"/>
        <v>-10770</v>
      </c>
      <c r="L150" s="31">
        <f t="shared" si="29"/>
        <v>-11900</v>
      </c>
      <c r="M150" s="31">
        <f t="shared" si="29"/>
        <v>-14160</v>
      </c>
    </row>
    <row r="151" spans="2:13" x14ac:dyDescent="0.25">
      <c r="B151" s="30">
        <f t="shared" si="25"/>
        <v>-3.8</v>
      </c>
      <c r="C151" s="26">
        <f t="shared" si="28"/>
        <v>-114</v>
      </c>
      <c r="D151" s="26">
        <v>144</v>
      </c>
      <c r="E151" s="31">
        <f t="shared" si="29"/>
        <v>-5160</v>
      </c>
      <c r="F151" s="31">
        <f t="shared" si="29"/>
        <v>-5616</v>
      </c>
      <c r="G151" s="31">
        <f t="shared" si="29"/>
        <v>-6300</v>
      </c>
      <c r="H151" s="31">
        <f t="shared" si="29"/>
        <v>-6984</v>
      </c>
      <c r="I151" s="31">
        <f t="shared" si="29"/>
        <v>-7440</v>
      </c>
      <c r="J151" s="31">
        <f t="shared" si="29"/>
        <v>-9720</v>
      </c>
      <c r="K151" s="31">
        <f t="shared" si="29"/>
        <v>-10860</v>
      </c>
      <c r="L151" s="31">
        <f t="shared" si="29"/>
        <v>-12000</v>
      </c>
      <c r="M151" s="31">
        <f t="shared" si="29"/>
        <v>-14280</v>
      </c>
    </row>
    <row r="152" spans="2:13" x14ac:dyDescent="0.25">
      <c r="B152" s="30">
        <f t="shared" si="25"/>
        <v>-3.8333333333333335</v>
      </c>
      <c r="C152" s="26">
        <f t="shared" si="28"/>
        <v>-115</v>
      </c>
      <c r="D152" s="26">
        <v>145</v>
      </c>
      <c r="E152" s="31">
        <f t="shared" si="29"/>
        <v>-5200</v>
      </c>
      <c r="F152" s="31">
        <f t="shared" si="29"/>
        <v>-5660</v>
      </c>
      <c r="G152" s="31">
        <f t="shared" si="29"/>
        <v>-6350</v>
      </c>
      <c r="H152" s="31">
        <f t="shared" si="29"/>
        <v>-7040</v>
      </c>
      <c r="I152" s="31">
        <f t="shared" si="29"/>
        <v>-7500</v>
      </c>
      <c r="J152" s="31">
        <f t="shared" si="29"/>
        <v>-9800</v>
      </c>
      <c r="K152" s="31">
        <f t="shared" si="29"/>
        <v>-10950</v>
      </c>
      <c r="L152" s="31">
        <f t="shared" si="29"/>
        <v>-12100</v>
      </c>
      <c r="M152" s="31">
        <f t="shared" si="29"/>
        <v>-14400</v>
      </c>
    </row>
    <row r="153" spans="2:13" x14ac:dyDescent="0.25">
      <c r="B153" s="30">
        <f t="shared" si="25"/>
        <v>-3.8666666666666667</v>
      </c>
      <c r="C153" s="26">
        <f t="shared" si="28"/>
        <v>-116</v>
      </c>
      <c r="D153" s="26">
        <v>146</v>
      </c>
      <c r="E153" s="31">
        <f t="shared" si="29"/>
        <v>-5240</v>
      </c>
      <c r="F153" s="31">
        <f t="shared" si="29"/>
        <v>-5704</v>
      </c>
      <c r="G153" s="31">
        <f t="shared" si="29"/>
        <v>-6400</v>
      </c>
      <c r="H153" s="31">
        <f t="shared" si="29"/>
        <v>-7096</v>
      </c>
      <c r="I153" s="31">
        <f t="shared" si="29"/>
        <v>-7560</v>
      </c>
      <c r="J153" s="31">
        <f t="shared" si="29"/>
        <v>-9880</v>
      </c>
      <c r="K153" s="31">
        <f t="shared" si="29"/>
        <v>-11040</v>
      </c>
      <c r="L153" s="31">
        <f t="shared" si="29"/>
        <v>-12200</v>
      </c>
      <c r="M153" s="31">
        <f t="shared" si="29"/>
        <v>-14520</v>
      </c>
    </row>
    <row r="154" spans="2:13" x14ac:dyDescent="0.25">
      <c r="B154" s="30">
        <f t="shared" si="25"/>
        <v>-3.9</v>
      </c>
      <c r="C154" s="26">
        <f t="shared" si="28"/>
        <v>-117</v>
      </c>
      <c r="D154" s="26">
        <v>147</v>
      </c>
      <c r="E154" s="31">
        <f t="shared" si="29"/>
        <v>-5280</v>
      </c>
      <c r="F154" s="31">
        <f t="shared" si="29"/>
        <v>-5748</v>
      </c>
      <c r="G154" s="31">
        <f t="shared" si="29"/>
        <v>-6450</v>
      </c>
      <c r="H154" s="31">
        <f t="shared" si="29"/>
        <v>-7152</v>
      </c>
      <c r="I154" s="31">
        <f t="shared" si="29"/>
        <v>-7620</v>
      </c>
      <c r="J154" s="31">
        <f t="shared" si="29"/>
        <v>-9960</v>
      </c>
      <c r="K154" s="31">
        <f t="shared" si="29"/>
        <v>-11130</v>
      </c>
      <c r="L154" s="31">
        <f t="shared" si="29"/>
        <v>-12300</v>
      </c>
      <c r="M154" s="31">
        <f t="shared" si="29"/>
        <v>-14640</v>
      </c>
    </row>
    <row r="155" spans="2:13" x14ac:dyDescent="0.25">
      <c r="B155" s="30">
        <f t="shared" ref="B155:B200" si="30">C155/(C155+D155)</f>
        <v>-3.9333333333333331</v>
      </c>
      <c r="C155" s="26">
        <f t="shared" si="28"/>
        <v>-118</v>
      </c>
      <c r="D155" s="26">
        <v>148</v>
      </c>
      <c r="E155" s="31">
        <f t="shared" si="29"/>
        <v>-5320</v>
      </c>
      <c r="F155" s="31">
        <f t="shared" si="29"/>
        <v>-5792</v>
      </c>
      <c r="G155" s="31">
        <f t="shared" si="29"/>
        <v>-6500</v>
      </c>
      <c r="H155" s="31">
        <f t="shared" si="29"/>
        <v>-7208</v>
      </c>
      <c r="I155" s="31">
        <f t="shared" si="29"/>
        <v>-7680</v>
      </c>
      <c r="J155" s="31">
        <f t="shared" si="29"/>
        <v>-10040</v>
      </c>
      <c r="K155" s="31">
        <f t="shared" si="29"/>
        <v>-11220</v>
      </c>
      <c r="L155" s="31">
        <f t="shared" si="29"/>
        <v>-12400</v>
      </c>
      <c r="M155" s="31">
        <f t="shared" si="29"/>
        <v>-14760</v>
      </c>
    </row>
    <row r="156" spans="2:13" x14ac:dyDescent="0.25">
      <c r="B156" s="30">
        <f t="shared" si="30"/>
        <v>-3.9666666666666668</v>
      </c>
      <c r="C156" s="26">
        <f t="shared" si="28"/>
        <v>-119</v>
      </c>
      <c r="D156" s="26">
        <v>149</v>
      </c>
      <c r="E156" s="31">
        <f t="shared" si="29"/>
        <v>-5360</v>
      </c>
      <c r="F156" s="31">
        <f t="shared" si="29"/>
        <v>-5836</v>
      </c>
      <c r="G156" s="31">
        <f t="shared" si="29"/>
        <v>-6550</v>
      </c>
      <c r="H156" s="31">
        <f t="shared" si="29"/>
        <v>-7264</v>
      </c>
      <c r="I156" s="31">
        <f t="shared" si="29"/>
        <v>-7740</v>
      </c>
      <c r="J156" s="31">
        <f t="shared" si="29"/>
        <v>-10120</v>
      </c>
      <c r="K156" s="31">
        <f t="shared" si="29"/>
        <v>-11310</v>
      </c>
      <c r="L156" s="31">
        <f t="shared" si="29"/>
        <v>-12500</v>
      </c>
      <c r="M156" s="31">
        <f t="shared" si="29"/>
        <v>-14880</v>
      </c>
    </row>
    <row r="157" spans="2:13" x14ac:dyDescent="0.25">
      <c r="B157" s="30">
        <f t="shared" si="30"/>
        <v>-4</v>
      </c>
      <c r="C157" s="26">
        <f t="shared" si="28"/>
        <v>-120</v>
      </c>
      <c r="D157" s="26">
        <v>150</v>
      </c>
      <c r="E157" s="31">
        <f t="shared" si="29"/>
        <v>-5400</v>
      </c>
      <c r="F157" s="31">
        <f t="shared" si="29"/>
        <v>-5880</v>
      </c>
      <c r="G157" s="31">
        <f t="shared" si="29"/>
        <v>-6600</v>
      </c>
      <c r="H157" s="31">
        <f t="shared" si="29"/>
        <v>-7320</v>
      </c>
      <c r="I157" s="31">
        <f t="shared" si="29"/>
        <v>-7800</v>
      </c>
      <c r="J157" s="31">
        <f t="shared" si="29"/>
        <v>-10200</v>
      </c>
      <c r="K157" s="31">
        <f t="shared" si="29"/>
        <v>-11400</v>
      </c>
      <c r="L157" s="31">
        <f t="shared" si="29"/>
        <v>-12600</v>
      </c>
      <c r="M157" s="31">
        <f t="shared" si="29"/>
        <v>-15000</v>
      </c>
    </row>
    <row r="158" spans="2:13" x14ac:dyDescent="0.25">
      <c r="B158" s="30">
        <f t="shared" si="30"/>
        <v>-4.0333333333333332</v>
      </c>
      <c r="C158" s="26">
        <f t="shared" si="28"/>
        <v>-121</v>
      </c>
      <c r="D158" s="26">
        <v>151</v>
      </c>
      <c r="E158" s="31">
        <f t="shared" si="29"/>
        <v>-5440</v>
      </c>
      <c r="F158" s="31">
        <f t="shared" si="29"/>
        <v>-5924</v>
      </c>
      <c r="G158" s="31">
        <f t="shared" si="29"/>
        <v>-6650</v>
      </c>
      <c r="H158" s="31">
        <f t="shared" si="29"/>
        <v>-7376</v>
      </c>
      <c r="I158" s="31">
        <f t="shared" si="29"/>
        <v>-7860</v>
      </c>
      <c r="J158" s="31">
        <f t="shared" si="29"/>
        <v>-10280</v>
      </c>
      <c r="K158" s="31">
        <f t="shared" si="29"/>
        <v>-11490</v>
      </c>
      <c r="L158" s="31">
        <f t="shared" si="29"/>
        <v>-12700</v>
      </c>
      <c r="M158" s="31">
        <f t="shared" si="29"/>
        <v>-15120</v>
      </c>
    </row>
    <row r="159" spans="2:13" x14ac:dyDescent="0.25">
      <c r="B159" s="30">
        <f t="shared" si="30"/>
        <v>-4.0666666666666664</v>
      </c>
      <c r="C159" s="26">
        <f t="shared" si="28"/>
        <v>-122</v>
      </c>
      <c r="D159" s="26">
        <v>152</v>
      </c>
      <c r="E159" s="31">
        <f t="shared" si="29"/>
        <v>-5480</v>
      </c>
      <c r="F159" s="31">
        <f t="shared" si="29"/>
        <v>-5968</v>
      </c>
      <c r="G159" s="31">
        <f t="shared" si="29"/>
        <v>-6700</v>
      </c>
      <c r="H159" s="31">
        <f t="shared" si="29"/>
        <v>-7432</v>
      </c>
      <c r="I159" s="31">
        <f t="shared" si="29"/>
        <v>-7920</v>
      </c>
      <c r="J159" s="31">
        <f t="shared" si="29"/>
        <v>-10360</v>
      </c>
      <c r="K159" s="31">
        <f t="shared" si="29"/>
        <v>-11580</v>
      </c>
      <c r="L159" s="31">
        <f t="shared" si="29"/>
        <v>-12800</v>
      </c>
      <c r="M159" s="31">
        <f t="shared" si="29"/>
        <v>-15240</v>
      </c>
    </row>
    <row r="160" spans="2:13" x14ac:dyDescent="0.25">
      <c r="B160" s="30">
        <f t="shared" si="30"/>
        <v>-4.0999999999999996</v>
      </c>
      <c r="C160" s="26">
        <f t="shared" si="28"/>
        <v>-123</v>
      </c>
      <c r="D160" s="26">
        <v>153</v>
      </c>
      <c r="E160" s="31">
        <f t="shared" si="29"/>
        <v>-5520</v>
      </c>
      <c r="F160" s="31">
        <f t="shared" si="29"/>
        <v>-6012</v>
      </c>
      <c r="G160" s="31">
        <f t="shared" si="29"/>
        <v>-6750</v>
      </c>
      <c r="H160" s="31">
        <f t="shared" si="29"/>
        <v>-7488</v>
      </c>
      <c r="I160" s="31">
        <f t="shared" si="29"/>
        <v>-7980</v>
      </c>
      <c r="J160" s="31">
        <f t="shared" si="29"/>
        <v>-10440</v>
      </c>
      <c r="K160" s="31">
        <f t="shared" si="29"/>
        <v>-11670</v>
      </c>
      <c r="L160" s="31">
        <f t="shared" si="29"/>
        <v>-12900</v>
      </c>
      <c r="M160" s="31">
        <f t="shared" si="29"/>
        <v>-15360</v>
      </c>
    </row>
    <row r="161" spans="2:13" x14ac:dyDescent="0.25">
      <c r="B161" s="30">
        <f t="shared" si="30"/>
        <v>-4.1333333333333337</v>
      </c>
      <c r="C161" s="26">
        <f t="shared" si="28"/>
        <v>-124</v>
      </c>
      <c r="D161" s="26">
        <v>154</v>
      </c>
      <c r="E161" s="31">
        <f t="shared" si="29"/>
        <v>-5560</v>
      </c>
      <c r="F161" s="31">
        <f t="shared" si="29"/>
        <v>-6056</v>
      </c>
      <c r="G161" s="31">
        <f t="shared" si="29"/>
        <v>-6800</v>
      </c>
      <c r="H161" s="31">
        <f t="shared" si="29"/>
        <v>-7544</v>
      </c>
      <c r="I161" s="31">
        <f t="shared" si="29"/>
        <v>-8040</v>
      </c>
      <c r="J161" s="31">
        <f t="shared" si="29"/>
        <v>-10520</v>
      </c>
      <c r="K161" s="31">
        <f t="shared" si="29"/>
        <v>-11760</v>
      </c>
      <c r="L161" s="31">
        <f t="shared" si="29"/>
        <v>-13000</v>
      </c>
      <c r="M161" s="31">
        <f t="shared" si="29"/>
        <v>-15480</v>
      </c>
    </row>
    <row r="162" spans="2:13" x14ac:dyDescent="0.25">
      <c r="B162" s="30">
        <f t="shared" si="30"/>
        <v>-4.166666666666667</v>
      </c>
      <c r="C162" s="26">
        <f t="shared" si="28"/>
        <v>-125</v>
      </c>
      <c r="D162" s="26">
        <v>155</v>
      </c>
      <c r="E162" s="31">
        <f t="shared" si="29"/>
        <v>-5600</v>
      </c>
      <c r="F162" s="31">
        <f t="shared" si="29"/>
        <v>-6100</v>
      </c>
      <c r="G162" s="31">
        <f t="shared" si="29"/>
        <v>-6850</v>
      </c>
      <c r="H162" s="31">
        <f t="shared" si="29"/>
        <v>-7600</v>
      </c>
      <c r="I162" s="31">
        <f t="shared" si="29"/>
        <v>-8100</v>
      </c>
      <c r="J162" s="31">
        <f t="shared" si="29"/>
        <v>-10600</v>
      </c>
      <c r="K162" s="31">
        <f t="shared" si="29"/>
        <v>-11850</v>
      </c>
      <c r="L162" s="31">
        <f t="shared" si="29"/>
        <v>-13100</v>
      </c>
      <c r="M162" s="31">
        <f t="shared" si="29"/>
        <v>-15600</v>
      </c>
    </row>
    <row r="163" spans="2:13" x14ac:dyDescent="0.25">
      <c r="B163" s="30">
        <f t="shared" si="30"/>
        <v>-4.2</v>
      </c>
      <c r="C163" s="26">
        <f t="shared" si="28"/>
        <v>-126</v>
      </c>
      <c r="D163" s="26">
        <v>156</v>
      </c>
      <c r="E163" s="31">
        <f t="shared" si="29"/>
        <v>-5640</v>
      </c>
      <c r="F163" s="31">
        <f t="shared" si="29"/>
        <v>-6144</v>
      </c>
      <c r="G163" s="31">
        <f t="shared" si="29"/>
        <v>-6900</v>
      </c>
      <c r="H163" s="31">
        <f t="shared" si="29"/>
        <v>-7656</v>
      </c>
      <c r="I163" s="31">
        <f t="shared" si="29"/>
        <v>-8160</v>
      </c>
      <c r="J163" s="31">
        <f t="shared" si="29"/>
        <v>-10680</v>
      </c>
      <c r="K163" s="31">
        <f t="shared" si="29"/>
        <v>-11940</v>
      </c>
      <c r="L163" s="31">
        <f t="shared" si="29"/>
        <v>-13200</v>
      </c>
      <c r="M163" s="31">
        <f t="shared" si="29"/>
        <v>-15720</v>
      </c>
    </row>
    <row r="164" spans="2:13" x14ac:dyDescent="0.25">
      <c r="B164" s="30">
        <f t="shared" si="30"/>
        <v>-4.2333333333333334</v>
      </c>
      <c r="C164" s="26">
        <f t="shared" si="28"/>
        <v>-127</v>
      </c>
      <c r="D164" s="26">
        <v>157</v>
      </c>
      <c r="E164" s="31">
        <f t="shared" ref="E164:M192" si="31">$C164*E$6-$D164*$D$2</f>
        <v>-5680</v>
      </c>
      <c r="F164" s="31">
        <f t="shared" si="31"/>
        <v>-6188</v>
      </c>
      <c r="G164" s="31">
        <f t="shared" si="31"/>
        <v>-6950</v>
      </c>
      <c r="H164" s="31">
        <f t="shared" si="31"/>
        <v>-7712</v>
      </c>
      <c r="I164" s="31">
        <f t="shared" si="31"/>
        <v>-8220</v>
      </c>
      <c r="J164" s="31">
        <f t="shared" si="31"/>
        <v>-10760</v>
      </c>
      <c r="K164" s="31">
        <f t="shared" si="31"/>
        <v>-12030</v>
      </c>
      <c r="L164" s="31">
        <f t="shared" si="31"/>
        <v>-13300</v>
      </c>
      <c r="M164" s="31">
        <f t="shared" si="31"/>
        <v>-15840</v>
      </c>
    </row>
    <row r="165" spans="2:13" x14ac:dyDescent="0.25">
      <c r="B165" s="30">
        <f t="shared" si="30"/>
        <v>-4.2666666666666666</v>
      </c>
      <c r="C165" s="26">
        <f t="shared" si="28"/>
        <v>-128</v>
      </c>
      <c r="D165" s="26">
        <v>158</v>
      </c>
      <c r="E165" s="31">
        <f t="shared" si="31"/>
        <v>-5720</v>
      </c>
      <c r="F165" s="31">
        <f t="shared" si="31"/>
        <v>-6232</v>
      </c>
      <c r="G165" s="31">
        <f t="shared" si="31"/>
        <v>-7000</v>
      </c>
      <c r="H165" s="31">
        <f t="shared" si="31"/>
        <v>-7768</v>
      </c>
      <c r="I165" s="31">
        <f t="shared" si="31"/>
        <v>-8280</v>
      </c>
      <c r="J165" s="31">
        <f t="shared" si="31"/>
        <v>-10840</v>
      </c>
      <c r="K165" s="31">
        <f t="shared" si="31"/>
        <v>-12120</v>
      </c>
      <c r="L165" s="31">
        <f t="shared" si="31"/>
        <v>-13400</v>
      </c>
      <c r="M165" s="31">
        <f t="shared" si="31"/>
        <v>-15960</v>
      </c>
    </row>
    <row r="166" spans="2:13" x14ac:dyDescent="0.25">
      <c r="B166" s="30">
        <f t="shared" si="30"/>
        <v>-4.3</v>
      </c>
      <c r="C166" s="26">
        <f t="shared" si="28"/>
        <v>-129</v>
      </c>
      <c r="D166" s="26">
        <v>159</v>
      </c>
      <c r="E166" s="31">
        <f t="shared" si="31"/>
        <v>-5760</v>
      </c>
      <c r="F166" s="31">
        <f t="shared" si="31"/>
        <v>-6276</v>
      </c>
      <c r="G166" s="31">
        <f t="shared" si="31"/>
        <v>-7050</v>
      </c>
      <c r="H166" s="31">
        <f t="shared" si="31"/>
        <v>-7824</v>
      </c>
      <c r="I166" s="31">
        <f t="shared" si="31"/>
        <v>-8340</v>
      </c>
      <c r="J166" s="31">
        <f t="shared" si="31"/>
        <v>-10920</v>
      </c>
      <c r="K166" s="31">
        <f t="shared" si="31"/>
        <v>-12210</v>
      </c>
      <c r="L166" s="31">
        <f t="shared" si="31"/>
        <v>-13500</v>
      </c>
      <c r="M166" s="31">
        <f t="shared" si="31"/>
        <v>-16080</v>
      </c>
    </row>
    <row r="167" spans="2:13" x14ac:dyDescent="0.25">
      <c r="B167" s="30">
        <f t="shared" si="30"/>
        <v>-4.333333333333333</v>
      </c>
      <c r="C167" s="26">
        <f t="shared" si="28"/>
        <v>-130</v>
      </c>
      <c r="D167" s="26">
        <v>160</v>
      </c>
      <c r="E167" s="31">
        <f t="shared" si="31"/>
        <v>-5800</v>
      </c>
      <c r="F167" s="31">
        <f t="shared" si="31"/>
        <v>-6320</v>
      </c>
      <c r="G167" s="31">
        <f t="shared" si="31"/>
        <v>-7100</v>
      </c>
      <c r="H167" s="31">
        <f t="shared" si="31"/>
        <v>-7880</v>
      </c>
      <c r="I167" s="31">
        <f t="shared" si="31"/>
        <v>-8400</v>
      </c>
      <c r="J167" s="31">
        <f t="shared" si="31"/>
        <v>-11000</v>
      </c>
      <c r="K167" s="31">
        <f t="shared" si="31"/>
        <v>-12300</v>
      </c>
      <c r="L167" s="31">
        <f t="shared" si="31"/>
        <v>-13600</v>
      </c>
      <c r="M167" s="31">
        <f t="shared" si="31"/>
        <v>-16200</v>
      </c>
    </row>
    <row r="168" spans="2:13" x14ac:dyDescent="0.25">
      <c r="B168" s="30">
        <f t="shared" si="30"/>
        <v>-4.3666666666666663</v>
      </c>
      <c r="C168" s="26">
        <f t="shared" si="28"/>
        <v>-131</v>
      </c>
      <c r="D168" s="26">
        <v>161</v>
      </c>
      <c r="E168" s="31">
        <f t="shared" si="31"/>
        <v>-5840</v>
      </c>
      <c r="F168" s="31">
        <f t="shared" si="31"/>
        <v>-6364</v>
      </c>
      <c r="G168" s="31">
        <f t="shared" si="31"/>
        <v>-7150</v>
      </c>
      <c r="H168" s="31">
        <f t="shared" si="31"/>
        <v>-7936</v>
      </c>
      <c r="I168" s="31">
        <f t="shared" si="31"/>
        <v>-8460</v>
      </c>
      <c r="J168" s="31">
        <f t="shared" si="31"/>
        <v>-11080</v>
      </c>
      <c r="K168" s="31">
        <f t="shared" si="31"/>
        <v>-12390</v>
      </c>
      <c r="L168" s="31">
        <f t="shared" si="31"/>
        <v>-13700</v>
      </c>
      <c r="M168" s="31">
        <f t="shared" si="31"/>
        <v>-16320</v>
      </c>
    </row>
    <row r="169" spans="2:13" x14ac:dyDescent="0.25">
      <c r="B169" s="30">
        <f t="shared" si="30"/>
        <v>-4.4000000000000004</v>
      </c>
      <c r="C169" s="26">
        <f t="shared" si="28"/>
        <v>-132</v>
      </c>
      <c r="D169" s="26">
        <v>162</v>
      </c>
      <c r="E169" s="31">
        <f t="shared" si="31"/>
        <v>-5880</v>
      </c>
      <c r="F169" s="31">
        <f t="shared" si="31"/>
        <v>-6408</v>
      </c>
      <c r="G169" s="31">
        <f t="shared" si="31"/>
        <v>-7200</v>
      </c>
      <c r="H169" s="31">
        <f t="shared" si="31"/>
        <v>-7992</v>
      </c>
      <c r="I169" s="31">
        <f t="shared" si="31"/>
        <v>-8520</v>
      </c>
      <c r="J169" s="31">
        <f t="shared" si="31"/>
        <v>-11160</v>
      </c>
      <c r="K169" s="31">
        <f t="shared" si="31"/>
        <v>-12480</v>
      </c>
      <c r="L169" s="31">
        <f t="shared" si="31"/>
        <v>-13800</v>
      </c>
      <c r="M169" s="31">
        <f t="shared" si="31"/>
        <v>-16440</v>
      </c>
    </row>
    <row r="170" spans="2:13" x14ac:dyDescent="0.25">
      <c r="B170" s="30">
        <f t="shared" si="30"/>
        <v>-4.4333333333333336</v>
      </c>
      <c r="C170" s="26">
        <f t="shared" si="28"/>
        <v>-133</v>
      </c>
      <c r="D170" s="26">
        <v>163</v>
      </c>
      <c r="E170" s="31">
        <f t="shared" si="31"/>
        <v>-5920</v>
      </c>
      <c r="F170" s="31">
        <f t="shared" si="31"/>
        <v>-6452</v>
      </c>
      <c r="G170" s="31">
        <f t="shared" si="31"/>
        <v>-7250</v>
      </c>
      <c r="H170" s="31">
        <f t="shared" si="31"/>
        <v>-8048</v>
      </c>
      <c r="I170" s="31">
        <f t="shared" si="31"/>
        <v>-8580</v>
      </c>
      <c r="J170" s="31">
        <f t="shared" si="31"/>
        <v>-11240</v>
      </c>
      <c r="K170" s="31">
        <f t="shared" si="31"/>
        <v>-12570</v>
      </c>
      <c r="L170" s="31">
        <f t="shared" si="31"/>
        <v>-13900</v>
      </c>
      <c r="M170" s="31">
        <f t="shared" si="31"/>
        <v>-16560</v>
      </c>
    </row>
    <row r="171" spans="2:13" x14ac:dyDescent="0.25">
      <c r="B171" s="30">
        <f t="shared" si="30"/>
        <v>-4.4666666666666668</v>
      </c>
      <c r="C171" s="26">
        <f t="shared" si="28"/>
        <v>-134</v>
      </c>
      <c r="D171" s="26">
        <v>164</v>
      </c>
      <c r="E171" s="31">
        <f t="shared" si="31"/>
        <v>-5960</v>
      </c>
      <c r="F171" s="31">
        <f t="shared" si="31"/>
        <v>-6496</v>
      </c>
      <c r="G171" s="31">
        <f t="shared" si="31"/>
        <v>-7300</v>
      </c>
      <c r="H171" s="31">
        <f t="shared" si="31"/>
        <v>-8104</v>
      </c>
      <c r="I171" s="31">
        <f t="shared" si="31"/>
        <v>-8640</v>
      </c>
      <c r="J171" s="31">
        <f t="shared" si="31"/>
        <v>-11320</v>
      </c>
      <c r="K171" s="31">
        <f t="shared" si="31"/>
        <v>-12660</v>
      </c>
      <c r="L171" s="31">
        <f t="shared" si="31"/>
        <v>-14000</v>
      </c>
      <c r="M171" s="31">
        <f t="shared" si="31"/>
        <v>-16680</v>
      </c>
    </row>
    <row r="172" spans="2:13" x14ac:dyDescent="0.25">
      <c r="B172" s="30">
        <f t="shared" si="30"/>
        <v>-4.5</v>
      </c>
      <c r="C172" s="26">
        <f t="shared" si="28"/>
        <v>-135</v>
      </c>
      <c r="D172" s="26">
        <v>165</v>
      </c>
      <c r="E172" s="31">
        <f t="shared" si="31"/>
        <v>-6000</v>
      </c>
      <c r="F172" s="31">
        <f t="shared" si="31"/>
        <v>-6540</v>
      </c>
      <c r="G172" s="31">
        <f t="shared" si="31"/>
        <v>-7350</v>
      </c>
      <c r="H172" s="31">
        <f t="shared" si="31"/>
        <v>-8160</v>
      </c>
      <c r="I172" s="31">
        <f t="shared" si="31"/>
        <v>-8700</v>
      </c>
      <c r="J172" s="31">
        <f t="shared" si="31"/>
        <v>-11400</v>
      </c>
      <c r="K172" s="31">
        <f t="shared" si="31"/>
        <v>-12750</v>
      </c>
      <c r="L172" s="31">
        <f t="shared" si="31"/>
        <v>-14100</v>
      </c>
      <c r="M172" s="31">
        <f t="shared" si="31"/>
        <v>-16800</v>
      </c>
    </row>
    <row r="173" spans="2:13" x14ac:dyDescent="0.25">
      <c r="B173" s="30">
        <f t="shared" si="30"/>
        <v>-4.5333333333333332</v>
      </c>
      <c r="C173" s="26">
        <f t="shared" si="28"/>
        <v>-136</v>
      </c>
      <c r="D173" s="26">
        <v>166</v>
      </c>
      <c r="E173" s="31">
        <f t="shared" si="31"/>
        <v>-6040</v>
      </c>
      <c r="F173" s="31">
        <f t="shared" si="31"/>
        <v>-6584</v>
      </c>
      <c r="G173" s="31">
        <f t="shared" si="31"/>
        <v>-7400</v>
      </c>
      <c r="H173" s="31">
        <f t="shared" si="31"/>
        <v>-8216</v>
      </c>
      <c r="I173" s="31">
        <f t="shared" si="31"/>
        <v>-8760</v>
      </c>
      <c r="J173" s="31">
        <f t="shared" si="31"/>
        <v>-11480</v>
      </c>
      <c r="K173" s="31">
        <f t="shared" si="31"/>
        <v>-12840</v>
      </c>
      <c r="L173" s="31">
        <f t="shared" si="31"/>
        <v>-14200</v>
      </c>
      <c r="M173" s="31">
        <f t="shared" si="31"/>
        <v>-16920</v>
      </c>
    </row>
    <row r="174" spans="2:13" x14ac:dyDescent="0.25">
      <c r="B174" s="30">
        <f t="shared" si="30"/>
        <v>-4.5666666666666664</v>
      </c>
      <c r="C174" s="26">
        <f t="shared" si="28"/>
        <v>-137</v>
      </c>
      <c r="D174" s="26">
        <v>167</v>
      </c>
      <c r="E174" s="31">
        <f t="shared" si="31"/>
        <v>-6080</v>
      </c>
      <c r="F174" s="31">
        <f t="shared" si="31"/>
        <v>-6628</v>
      </c>
      <c r="G174" s="31">
        <f t="shared" si="31"/>
        <v>-7450</v>
      </c>
      <c r="H174" s="31">
        <f t="shared" si="31"/>
        <v>-8272</v>
      </c>
      <c r="I174" s="31">
        <f t="shared" si="31"/>
        <v>-8820</v>
      </c>
      <c r="J174" s="31">
        <f t="shared" si="31"/>
        <v>-11560</v>
      </c>
      <c r="K174" s="31">
        <f t="shared" si="31"/>
        <v>-12930</v>
      </c>
      <c r="L174" s="31">
        <f t="shared" si="31"/>
        <v>-14300</v>
      </c>
      <c r="M174" s="31">
        <f t="shared" si="31"/>
        <v>-17040</v>
      </c>
    </row>
    <row r="175" spans="2:13" x14ac:dyDescent="0.25">
      <c r="B175" s="30">
        <f t="shared" si="30"/>
        <v>-4.5999999999999996</v>
      </c>
      <c r="C175" s="26">
        <f t="shared" si="28"/>
        <v>-138</v>
      </c>
      <c r="D175" s="26">
        <v>168</v>
      </c>
      <c r="E175" s="31">
        <f t="shared" si="31"/>
        <v>-6120</v>
      </c>
      <c r="F175" s="31">
        <f t="shared" si="31"/>
        <v>-6672</v>
      </c>
      <c r="G175" s="31">
        <f t="shared" si="31"/>
        <v>-7500</v>
      </c>
      <c r="H175" s="31">
        <f t="shared" si="31"/>
        <v>-8328</v>
      </c>
      <c r="I175" s="31">
        <f t="shared" si="31"/>
        <v>-8880</v>
      </c>
      <c r="J175" s="31">
        <f t="shared" si="31"/>
        <v>-11640</v>
      </c>
      <c r="K175" s="31">
        <f t="shared" si="31"/>
        <v>-13020</v>
      </c>
      <c r="L175" s="31">
        <f t="shared" si="31"/>
        <v>-14400</v>
      </c>
      <c r="M175" s="31">
        <f t="shared" si="31"/>
        <v>-17160</v>
      </c>
    </row>
    <row r="176" spans="2:13" x14ac:dyDescent="0.25">
      <c r="B176" s="30">
        <f t="shared" si="30"/>
        <v>-4.6333333333333337</v>
      </c>
      <c r="C176" s="26">
        <f t="shared" si="28"/>
        <v>-139</v>
      </c>
      <c r="D176" s="26">
        <v>169</v>
      </c>
      <c r="E176" s="31">
        <f t="shared" si="31"/>
        <v>-6160</v>
      </c>
      <c r="F176" s="31">
        <f t="shared" si="31"/>
        <v>-6716</v>
      </c>
      <c r="G176" s="31">
        <f t="shared" si="31"/>
        <v>-7550</v>
      </c>
      <c r="H176" s="31">
        <f t="shared" si="31"/>
        <v>-8384</v>
      </c>
      <c r="I176" s="31">
        <f t="shared" si="31"/>
        <v>-8940</v>
      </c>
      <c r="J176" s="31">
        <f t="shared" si="31"/>
        <v>-11720</v>
      </c>
      <c r="K176" s="31">
        <f t="shared" si="31"/>
        <v>-13110</v>
      </c>
      <c r="L176" s="31">
        <f t="shared" si="31"/>
        <v>-14500</v>
      </c>
      <c r="M176" s="31">
        <f t="shared" si="31"/>
        <v>-17280</v>
      </c>
    </row>
    <row r="177" spans="2:13" x14ac:dyDescent="0.25">
      <c r="B177" s="30">
        <f t="shared" si="30"/>
        <v>-4.666666666666667</v>
      </c>
      <c r="C177" s="26">
        <f t="shared" si="28"/>
        <v>-140</v>
      </c>
      <c r="D177" s="26">
        <v>170</v>
      </c>
      <c r="E177" s="31">
        <f t="shared" si="31"/>
        <v>-6200</v>
      </c>
      <c r="F177" s="31">
        <f t="shared" si="31"/>
        <v>-6760</v>
      </c>
      <c r="G177" s="31">
        <f t="shared" si="31"/>
        <v>-7600</v>
      </c>
      <c r="H177" s="31">
        <f t="shared" si="31"/>
        <v>-8440</v>
      </c>
      <c r="I177" s="31">
        <f t="shared" si="31"/>
        <v>-9000</v>
      </c>
      <c r="J177" s="31">
        <f t="shared" si="31"/>
        <v>-11800</v>
      </c>
      <c r="K177" s="31">
        <f t="shared" si="31"/>
        <v>-13200</v>
      </c>
      <c r="L177" s="31">
        <f t="shared" si="31"/>
        <v>-14600</v>
      </c>
      <c r="M177" s="31">
        <f t="shared" si="31"/>
        <v>-17400</v>
      </c>
    </row>
    <row r="178" spans="2:13" x14ac:dyDescent="0.25">
      <c r="B178" s="30">
        <f t="shared" si="30"/>
        <v>-4.7</v>
      </c>
      <c r="C178" s="26">
        <f t="shared" si="28"/>
        <v>-141</v>
      </c>
      <c r="D178" s="26">
        <v>171</v>
      </c>
      <c r="E178" s="31">
        <f t="shared" si="31"/>
        <v>-6240</v>
      </c>
      <c r="F178" s="31">
        <f t="shared" si="31"/>
        <v>-6804</v>
      </c>
      <c r="G178" s="31">
        <f t="shared" si="31"/>
        <v>-7650</v>
      </c>
      <c r="H178" s="31">
        <f t="shared" si="31"/>
        <v>-8496</v>
      </c>
      <c r="I178" s="31">
        <f t="shared" si="31"/>
        <v>-9060</v>
      </c>
      <c r="J178" s="31">
        <f t="shared" si="31"/>
        <v>-11880</v>
      </c>
      <c r="K178" s="31">
        <f t="shared" si="31"/>
        <v>-13290</v>
      </c>
      <c r="L178" s="31">
        <f t="shared" si="31"/>
        <v>-14700</v>
      </c>
      <c r="M178" s="31">
        <f t="shared" si="31"/>
        <v>-17520</v>
      </c>
    </row>
    <row r="179" spans="2:13" x14ac:dyDescent="0.25">
      <c r="B179" s="30">
        <f t="shared" si="30"/>
        <v>-4.7333333333333334</v>
      </c>
      <c r="C179" s="26">
        <f t="shared" si="28"/>
        <v>-142</v>
      </c>
      <c r="D179" s="26">
        <v>172</v>
      </c>
      <c r="E179" s="31">
        <f t="shared" si="31"/>
        <v>-6280</v>
      </c>
      <c r="F179" s="31">
        <f t="shared" si="31"/>
        <v>-6848</v>
      </c>
      <c r="G179" s="31">
        <f t="shared" si="31"/>
        <v>-7700</v>
      </c>
      <c r="H179" s="31">
        <f t="shared" si="31"/>
        <v>-8552</v>
      </c>
      <c r="I179" s="31">
        <f t="shared" si="31"/>
        <v>-9120</v>
      </c>
      <c r="J179" s="31">
        <f t="shared" si="31"/>
        <v>-11960</v>
      </c>
      <c r="K179" s="31">
        <f t="shared" si="31"/>
        <v>-13380</v>
      </c>
      <c r="L179" s="31">
        <f t="shared" si="31"/>
        <v>-14800</v>
      </c>
      <c r="M179" s="31">
        <f t="shared" si="31"/>
        <v>-17640</v>
      </c>
    </row>
    <row r="180" spans="2:13" x14ac:dyDescent="0.25">
      <c r="B180" s="30">
        <f t="shared" si="30"/>
        <v>-4.7666666666666666</v>
      </c>
      <c r="C180" s="26">
        <f t="shared" si="28"/>
        <v>-143</v>
      </c>
      <c r="D180" s="26">
        <v>173</v>
      </c>
      <c r="E180" s="31">
        <f t="shared" si="31"/>
        <v>-6320</v>
      </c>
      <c r="F180" s="31">
        <f t="shared" si="31"/>
        <v>-6892</v>
      </c>
      <c r="G180" s="31">
        <f t="shared" si="31"/>
        <v>-7750</v>
      </c>
      <c r="H180" s="31">
        <f t="shared" si="31"/>
        <v>-8608</v>
      </c>
      <c r="I180" s="31">
        <f t="shared" si="31"/>
        <v>-9180</v>
      </c>
      <c r="J180" s="31">
        <f t="shared" si="31"/>
        <v>-12040</v>
      </c>
      <c r="K180" s="31">
        <f t="shared" si="31"/>
        <v>-13470</v>
      </c>
      <c r="L180" s="31">
        <f t="shared" si="31"/>
        <v>-14900</v>
      </c>
      <c r="M180" s="31">
        <f t="shared" si="31"/>
        <v>-17760</v>
      </c>
    </row>
    <row r="181" spans="2:13" x14ac:dyDescent="0.25">
      <c r="B181" s="30">
        <f t="shared" si="30"/>
        <v>-4.8</v>
      </c>
      <c r="C181" s="26">
        <f t="shared" si="28"/>
        <v>-144</v>
      </c>
      <c r="D181" s="26">
        <v>174</v>
      </c>
      <c r="E181" s="31">
        <f t="shared" si="31"/>
        <v>-6360</v>
      </c>
      <c r="F181" s="31">
        <f t="shared" si="31"/>
        <v>-6936</v>
      </c>
      <c r="G181" s="31">
        <f t="shared" si="31"/>
        <v>-7800</v>
      </c>
      <c r="H181" s="31">
        <f t="shared" si="31"/>
        <v>-8664</v>
      </c>
      <c r="I181" s="31">
        <f t="shared" si="31"/>
        <v>-9240</v>
      </c>
      <c r="J181" s="31">
        <f t="shared" si="31"/>
        <v>-12120</v>
      </c>
      <c r="K181" s="31">
        <f t="shared" si="31"/>
        <v>-13560</v>
      </c>
      <c r="L181" s="31">
        <f t="shared" si="31"/>
        <v>-15000</v>
      </c>
      <c r="M181" s="31">
        <f t="shared" si="31"/>
        <v>-17880</v>
      </c>
    </row>
    <row r="182" spans="2:13" x14ac:dyDescent="0.25">
      <c r="B182" s="30">
        <f t="shared" si="30"/>
        <v>-4.833333333333333</v>
      </c>
      <c r="C182" s="26">
        <f t="shared" si="28"/>
        <v>-145</v>
      </c>
      <c r="D182" s="26">
        <v>175</v>
      </c>
      <c r="E182" s="31">
        <f t="shared" si="31"/>
        <v>-6400</v>
      </c>
      <c r="F182" s="31">
        <f t="shared" si="31"/>
        <v>-6980</v>
      </c>
      <c r="G182" s="31">
        <f t="shared" si="31"/>
        <v>-7850</v>
      </c>
      <c r="H182" s="31">
        <f t="shared" si="31"/>
        <v>-8720</v>
      </c>
      <c r="I182" s="31">
        <f t="shared" si="31"/>
        <v>-9300</v>
      </c>
      <c r="J182" s="31">
        <f t="shared" si="31"/>
        <v>-12200</v>
      </c>
      <c r="K182" s="31">
        <f t="shared" si="31"/>
        <v>-13650</v>
      </c>
      <c r="L182" s="31">
        <f t="shared" si="31"/>
        <v>-15100</v>
      </c>
      <c r="M182" s="31">
        <f t="shared" si="31"/>
        <v>-18000</v>
      </c>
    </row>
    <row r="183" spans="2:13" x14ac:dyDescent="0.25">
      <c r="B183" s="30">
        <f t="shared" si="30"/>
        <v>-4.8666666666666663</v>
      </c>
      <c r="C183" s="26">
        <f t="shared" si="28"/>
        <v>-146</v>
      </c>
      <c r="D183" s="26">
        <v>176</v>
      </c>
      <c r="E183" s="31">
        <f t="shared" si="31"/>
        <v>-6440</v>
      </c>
      <c r="F183" s="31">
        <f t="shared" si="31"/>
        <v>-7024</v>
      </c>
      <c r="G183" s="31">
        <f t="shared" si="31"/>
        <v>-7900</v>
      </c>
      <c r="H183" s="31">
        <f t="shared" si="31"/>
        <v>-8776</v>
      </c>
      <c r="I183" s="31">
        <f t="shared" si="31"/>
        <v>-9360</v>
      </c>
      <c r="J183" s="31">
        <f t="shared" si="31"/>
        <v>-12280</v>
      </c>
      <c r="K183" s="31">
        <f t="shared" si="31"/>
        <v>-13740</v>
      </c>
      <c r="L183" s="31">
        <f t="shared" si="31"/>
        <v>-15200</v>
      </c>
      <c r="M183" s="31">
        <f t="shared" si="31"/>
        <v>-18120</v>
      </c>
    </row>
    <row r="184" spans="2:13" x14ac:dyDescent="0.25">
      <c r="B184" s="30">
        <f t="shared" si="30"/>
        <v>-4.9000000000000004</v>
      </c>
      <c r="C184" s="26">
        <f t="shared" si="28"/>
        <v>-147</v>
      </c>
      <c r="D184" s="26">
        <v>177</v>
      </c>
      <c r="E184" s="31">
        <f t="shared" si="31"/>
        <v>-6480</v>
      </c>
      <c r="F184" s="31">
        <f t="shared" si="31"/>
        <v>-7068</v>
      </c>
      <c r="G184" s="31">
        <f t="shared" si="31"/>
        <v>-7950</v>
      </c>
      <c r="H184" s="31">
        <f t="shared" si="31"/>
        <v>-8832</v>
      </c>
      <c r="I184" s="31">
        <f t="shared" si="31"/>
        <v>-9420</v>
      </c>
      <c r="J184" s="31">
        <f t="shared" si="31"/>
        <v>-12360</v>
      </c>
      <c r="K184" s="31">
        <f t="shared" si="31"/>
        <v>-13830</v>
      </c>
      <c r="L184" s="31">
        <f t="shared" si="31"/>
        <v>-15300</v>
      </c>
      <c r="M184" s="31">
        <f t="shared" si="31"/>
        <v>-18240</v>
      </c>
    </row>
    <row r="185" spans="2:13" x14ac:dyDescent="0.25">
      <c r="B185" s="30">
        <f t="shared" si="30"/>
        <v>-4.9333333333333336</v>
      </c>
      <c r="C185" s="26">
        <f t="shared" si="28"/>
        <v>-148</v>
      </c>
      <c r="D185" s="26">
        <v>178</v>
      </c>
      <c r="E185" s="31">
        <f t="shared" si="31"/>
        <v>-6520</v>
      </c>
      <c r="F185" s="31">
        <f t="shared" si="31"/>
        <v>-7112</v>
      </c>
      <c r="G185" s="31">
        <f t="shared" si="31"/>
        <v>-8000</v>
      </c>
      <c r="H185" s="31">
        <f t="shared" si="31"/>
        <v>-8888</v>
      </c>
      <c r="I185" s="31">
        <f t="shared" si="31"/>
        <v>-9480</v>
      </c>
      <c r="J185" s="31">
        <f t="shared" si="31"/>
        <v>-12440</v>
      </c>
      <c r="K185" s="31">
        <f t="shared" si="31"/>
        <v>-13920</v>
      </c>
      <c r="L185" s="31">
        <f t="shared" si="31"/>
        <v>-15400</v>
      </c>
      <c r="M185" s="31">
        <f t="shared" si="31"/>
        <v>-18360</v>
      </c>
    </row>
    <row r="186" spans="2:13" x14ac:dyDescent="0.25">
      <c r="B186" s="30">
        <f t="shared" si="30"/>
        <v>-4.9666666666666668</v>
      </c>
      <c r="C186" s="26">
        <f t="shared" si="28"/>
        <v>-149</v>
      </c>
      <c r="D186" s="26">
        <v>179</v>
      </c>
      <c r="E186" s="31">
        <f t="shared" si="31"/>
        <v>-6560</v>
      </c>
      <c r="F186" s="31">
        <f t="shared" si="31"/>
        <v>-7156</v>
      </c>
      <c r="G186" s="31">
        <f t="shared" si="31"/>
        <v>-8050</v>
      </c>
      <c r="H186" s="31">
        <f t="shared" si="31"/>
        <v>-8944</v>
      </c>
      <c r="I186" s="31">
        <f t="shared" si="31"/>
        <v>-9540</v>
      </c>
      <c r="J186" s="31">
        <f t="shared" si="31"/>
        <v>-12520</v>
      </c>
      <c r="K186" s="31">
        <f t="shared" si="31"/>
        <v>-14010</v>
      </c>
      <c r="L186" s="31">
        <f t="shared" si="31"/>
        <v>-15500</v>
      </c>
      <c r="M186" s="31">
        <f t="shared" si="31"/>
        <v>-18480</v>
      </c>
    </row>
    <row r="187" spans="2:13" x14ac:dyDescent="0.25">
      <c r="B187" s="30">
        <f t="shared" si="30"/>
        <v>-5</v>
      </c>
      <c r="C187" s="26">
        <f t="shared" si="28"/>
        <v>-150</v>
      </c>
      <c r="D187" s="26">
        <v>180</v>
      </c>
      <c r="E187" s="31">
        <f t="shared" si="31"/>
        <v>-6600</v>
      </c>
      <c r="F187" s="31">
        <f t="shared" si="31"/>
        <v>-7200</v>
      </c>
      <c r="G187" s="31">
        <f t="shared" si="31"/>
        <v>-8100</v>
      </c>
      <c r="H187" s="31">
        <f t="shared" si="31"/>
        <v>-9000</v>
      </c>
      <c r="I187" s="31">
        <f t="shared" si="31"/>
        <v>-9600</v>
      </c>
      <c r="J187" s="31">
        <f t="shared" si="31"/>
        <v>-12600</v>
      </c>
      <c r="K187" s="31">
        <f t="shared" si="31"/>
        <v>-14100</v>
      </c>
      <c r="L187" s="31">
        <f t="shared" si="31"/>
        <v>-15600</v>
      </c>
      <c r="M187" s="31">
        <f t="shared" si="31"/>
        <v>-18600</v>
      </c>
    </row>
    <row r="188" spans="2:13" x14ac:dyDescent="0.25">
      <c r="B188" s="30">
        <f t="shared" si="30"/>
        <v>-5.0333333333333332</v>
      </c>
      <c r="C188" s="26">
        <f t="shared" si="28"/>
        <v>-151</v>
      </c>
      <c r="D188" s="26">
        <v>181</v>
      </c>
      <c r="E188" s="31">
        <f t="shared" si="31"/>
        <v>-6640</v>
      </c>
      <c r="F188" s="31">
        <f t="shared" si="31"/>
        <v>-7244</v>
      </c>
      <c r="G188" s="31">
        <f t="shared" si="31"/>
        <v>-8150</v>
      </c>
      <c r="H188" s="31">
        <f t="shared" si="31"/>
        <v>-9056</v>
      </c>
      <c r="I188" s="31">
        <f t="shared" si="31"/>
        <v>-9660</v>
      </c>
      <c r="J188" s="31">
        <f t="shared" si="31"/>
        <v>-12680</v>
      </c>
      <c r="K188" s="31">
        <f t="shared" si="31"/>
        <v>-14190</v>
      </c>
      <c r="L188" s="31">
        <f t="shared" si="31"/>
        <v>-15700</v>
      </c>
      <c r="M188" s="31">
        <f t="shared" si="31"/>
        <v>-18720</v>
      </c>
    </row>
    <row r="189" spans="2:13" x14ac:dyDescent="0.25">
      <c r="B189" s="30">
        <f t="shared" si="30"/>
        <v>-5.0666666666666664</v>
      </c>
      <c r="C189" s="26">
        <f t="shared" si="28"/>
        <v>-152</v>
      </c>
      <c r="D189" s="26">
        <v>182</v>
      </c>
      <c r="E189" s="31">
        <f t="shared" si="31"/>
        <v>-6680</v>
      </c>
      <c r="F189" s="31">
        <f t="shared" si="31"/>
        <v>-7288</v>
      </c>
      <c r="G189" s="31">
        <f t="shared" si="31"/>
        <v>-8200</v>
      </c>
      <c r="H189" s="31">
        <f t="shared" si="31"/>
        <v>-9112</v>
      </c>
      <c r="I189" s="31">
        <f t="shared" si="31"/>
        <v>-9720</v>
      </c>
      <c r="J189" s="31">
        <f t="shared" si="31"/>
        <v>-12760</v>
      </c>
      <c r="K189" s="31">
        <f t="shared" si="31"/>
        <v>-14280</v>
      </c>
      <c r="L189" s="31">
        <f t="shared" si="31"/>
        <v>-15800</v>
      </c>
      <c r="M189" s="31">
        <f t="shared" si="31"/>
        <v>-18840</v>
      </c>
    </row>
    <row r="190" spans="2:13" x14ac:dyDescent="0.25">
      <c r="B190" s="30">
        <f t="shared" si="30"/>
        <v>-5.0999999999999996</v>
      </c>
      <c r="C190" s="26">
        <f t="shared" si="28"/>
        <v>-153</v>
      </c>
      <c r="D190" s="26">
        <v>183</v>
      </c>
      <c r="E190" s="31">
        <f t="shared" si="31"/>
        <v>-6720</v>
      </c>
      <c r="F190" s="31">
        <f t="shared" si="31"/>
        <v>-7332</v>
      </c>
      <c r="G190" s="31">
        <f t="shared" si="31"/>
        <v>-8250</v>
      </c>
      <c r="H190" s="31">
        <f t="shared" si="31"/>
        <v>-9168</v>
      </c>
      <c r="I190" s="31">
        <f t="shared" si="31"/>
        <v>-9780</v>
      </c>
      <c r="J190" s="31">
        <f t="shared" si="31"/>
        <v>-12840</v>
      </c>
      <c r="K190" s="31">
        <f t="shared" si="31"/>
        <v>-14370</v>
      </c>
      <c r="L190" s="31">
        <f t="shared" si="31"/>
        <v>-15900</v>
      </c>
      <c r="M190" s="31">
        <f t="shared" si="31"/>
        <v>-18960</v>
      </c>
    </row>
    <row r="191" spans="2:13" x14ac:dyDescent="0.25">
      <c r="B191" s="30">
        <f t="shared" si="30"/>
        <v>-5.1333333333333337</v>
      </c>
      <c r="C191" s="26">
        <f t="shared" si="28"/>
        <v>-154</v>
      </c>
      <c r="D191" s="26">
        <v>184</v>
      </c>
      <c r="E191" s="31">
        <f t="shared" si="31"/>
        <v>-6760</v>
      </c>
      <c r="F191" s="31">
        <f t="shared" si="31"/>
        <v>-7376</v>
      </c>
      <c r="G191" s="31">
        <f t="shared" si="31"/>
        <v>-8300</v>
      </c>
      <c r="H191" s="31">
        <f t="shared" si="31"/>
        <v>-9224</v>
      </c>
      <c r="I191" s="31">
        <f t="shared" si="31"/>
        <v>-9840</v>
      </c>
      <c r="J191" s="31">
        <f t="shared" si="31"/>
        <v>-12920</v>
      </c>
      <c r="K191" s="31">
        <f t="shared" si="31"/>
        <v>-14460</v>
      </c>
      <c r="L191" s="31">
        <f t="shared" si="31"/>
        <v>-16000</v>
      </c>
      <c r="M191" s="31">
        <f t="shared" si="31"/>
        <v>-19080</v>
      </c>
    </row>
    <row r="192" spans="2:13" x14ac:dyDescent="0.25">
      <c r="B192" s="30">
        <f t="shared" si="30"/>
        <v>-5.166666666666667</v>
      </c>
      <c r="C192" s="26">
        <f t="shared" si="28"/>
        <v>-155</v>
      </c>
      <c r="D192" s="26">
        <v>185</v>
      </c>
      <c r="E192" s="31">
        <f t="shared" si="31"/>
        <v>-6800</v>
      </c>
      <c r="F192" s="31">
        <f t="shared" si="31"/>
        <v>-7420</v>
      </c>
      <c r="G192" s="31">
        <f t="shared" si="31"/>
        <v>-8350</v>
      </c>
      <c r="H192" s="31">
        <f t="shared" ref="E192:M200" si="32">$C192*H$6-$D192*$D$2</f>
        <v>-9280</v>
      </c>
      <c r="I192" s="31">
        <f t="shared" si="32"/>
        <v>-9900</v>
      </c>
      <c r="J192" s="31">
        <f t="shared" si="32"/>
        <v>-13000</v>
      </c>
      <c r="K192" s="31">
        <f t="shared" si="32"/>
        <v>-14550</v>
      </c>
      <c r="L192" s="31">
        <f t="shared" si="32"/>
        <v>-16100</v>
      </c>
      <c r="M192" s="31">
        <f t="shared" si="32"/>
        <v>-19200</v>
      </c>
    </row>
    <row r="193" spans="2:13" x14ac:dyDescent="0.25">
      <c r="B193" s="30">
        <f t="shared" si="30"/>
        <v>-5.2</v>
      </c>
      <c r="C193" s="26">
        <f t="shared" si="28"/>
        <v>-156</v>
      </c>
      <c r="D193" s="26">
        <v>186</v>
      </c>
      <c r="E193" s="31">
        <f t="shared" si="32"/>
        <v>-6840</v>
      </c>
      <c r="F193" s="31">
        <f t="shared" si="32"/>
        <v>-7464</v>
      </c>
      <c r="G193" s="31">
        <f t="shared" si="32"/>
        <v>-8400</v>
      </c>
      <c r="H193" s="31">
        <f t="shared" si="32"/>
        <v>-9336</v>
      </c>
      <c r="I193" s="31">
        <f t="shared" si="32"/>
        <v>-9960</v>
      </c>
      <c r="J193" s="31">
        <f t="shared" si="32"/>
        <v>-13080</v>
      </c>
      <c r="K193" s="31">
        <f t="shared" si="32"/>
        <v>-14640</v>
      </c>
      <c r="L193" s="31">
        <f t="shared" si="32"/>
        <v>-16200</v>
      </c>
      <c r="M193" s="31">
        <f t="shared" si="32"/>
        <v>-19320</v>
      </c>
    </row>
    <row r="194" spans="2:13" x14ac:dyDescent="0.25">
      <c r="B194" s="30">
        <f t="shared" si="30"/>
        <v>-5.2333333333333334</v>
      </c>
      <c r="C194" s="26">
        <f t="shared" si="28"/>
        <v>-157</v>
      </c>
      <c r="D194" s="26">
        <v>187</v>
      </c>
      <c r="E194" s="31">
        <f t="shared" si="32"/>
        <v>-6880</v>
      </c>
      <c r="F194" s="31">
        <f t="shared" si="32"/>
        <v>-7508</v>
      </c>
      <c r="G194" s="31">
        <f t="shared" si="32"/>
        <v>-8450</v>
      </c>
      <c r="H194" s="31">
        <f t="shared" si="32"/>
        <v>-9392</v>
      </c>
      <c r="I194" s="31">
        <f t="shared" si="32"/>
        <v>-10020</v>
      </c>
      <c r="J194" s="31">
        <f t="shared" si="32"/>
        <v>-13160</v>
      </c>
      <c r="K194" s="31">
        <f t="shared" si="32"/>
        <v>-14730</v>
      </c>
      <c r="L194" s="31">
        <f t="shared" si="32"/>
        <v>-16300</v>
      </c>
      <c r="M194" s="31">
        <f t="shared" si="32"/>
        <v>-19440</v>
      </c>
    </row>
    <row r="195" spans="2:13" x14ac:dyDescent="0.25">
      <c r="B195" s="30">
        <f t="shared" si="30"/>
        <v>-5.2666666666666666</v>
      </c>
      <c r="C195" s="26">
        <f t="shared" si="28"/>
        <v>-158</v>
      </c>
      <c r="D195" s="26">
        <v>188</v>
      </c>
      <c r="E195" s="31">
        <f t="shared" si="32"/>
        <v>-6920</v>
      </c>
      <c r="F195" s="31">
        <f t="shared" si="32"/>
        <v>-7552</v>
      </c>
      <c r="G195" s="31">
        <f t="shared" si="32"/>
        <v>-8500</v>
      </c>
      <c r="H195" s="31">
        <f t="shared" si="32"/>
        <v>-9448</v>
      </c>
      <c r="I195" s="31">
        <f t="shared" si="32"/>
        <v>-10080</v>
      </c>
      <c r="J195" s="31">
        <f t="shared" si="32"/>
        <v>-13240</v>
      </c>
      <c r="K195" s="31">
        <f t="shared" si="32"/>
        <v>-14820</v>
      </c>
      <c r="L195" s="31">
        <f t="shared" si="32"/>
        <v>-16400</v>
      </c>
      <c r="M195" s="31">
        <f t="shared" si="32"/>
        <v>-19560</v>
      </c>
    </row>
    <row r="196" spans="2:13" x14ac:dyDescent="0.25">
      <c r="B196" s="30">
        <f t="shared" si="30"/>
        <v>-5.3</v>
      </c>
      <c r="C196" s="26">
        <f t="shared" si="28"/>
        <v>-159</v>
      </c>
      <c r="D196" s="26">
        <v>189</v>
      </c>
      <c r="E196" s="31">
        <f t="shared" si="32"/>
        <v>-6960</v>
      </c>
      <c r="F196" s="31">
        <f t="shared" si="32"/>
        <v>-7596</v>
      </c>
      <c r="G196" s="31">
        <f t="shared" si="32"/>
        <v>-8550</v>
      </c>
      <c r="H196" s="31">
        <f t="shared" si="32"/>
        <v>-9504</v>
      </c>
      <c r="I196" s="31">
        <f t="shared" si="32"/>
        <v>-10140</v>
      </c>
      <c r="J196" s="31">
        <f t="shared" si="32"/>
        <v>-13320</v>
      </c>
      <c r="K196" s="31">
        <f t="shared" si="32"/>
        <v>-14910</v>
      </c>
      <c r="L196" s="31">
        <f t="shared" si="32"/>
        <v>-16500</v>
      </c>
      <c r="M196" s="31">
        <f t="shared" si="32"/>
        <v>-19680</v>
      </c>
    </row>
    <row r="197" spans="2:13" x14ac:dyDescent="0.25">
      <c r="B197" s="30">
        <f t="shared" si="30"/>
        <v>-5.333333333333333</v>
      </c>
      <c r="C197" s="26">
        <f t="shared" si="28"/>
        <v>-160</v>
      </c>
      <c r="D197" s="26">
        <v>190</v>
      </c>
      <c r="E197" s="31">
        <f t="shared" si="32"/>
        <v>-7000</v>
      </c>
      <c r="F197" s="31">
        <f t="shared" si="32"/>
        <v>-7640</v>
      </c>
      <c r="G197" s="31">
        <f t="shared" si="32"/>
        <v>-8600</v>
      </c>
      <c r="H197" s="31">
        <f t="shared" si="32"/>
        <v>-9560</v>
      </c>
      <c r="I197" s="31">
        <f t="shared" si="32"/>
        <v>-10200</v>
      </c>
      <c r="J197" s="31">
        <f t="shared" si="32"/>
        <v>-13400</v>
      </c>
      <c r="K197" s="31">
        <f t="shared" si="32"/>
        <v>-15000</v>
      </c>
      <c r="L197" s="31">
        <f t="shared" si="32"/>
        <v>-16600</v>
      </c>
      <c r="M197" s="31">
        <f t="shared" si="32"/>
        <v>-19800</v>
      </c>
    </row>
    <row r="198" spans="2:13" x14ac:dyDescent="0.25">
      <c r="B198" s="30">
        <f t="shared" si="30"/>
        <v>-5.3666666666666663</v>
      </c>
      <c r="C198" s="26">
        <f t="shared" si="28"/>
        <v>-161</v>
      </c>
      <c r="D198" s="26">
        <v>191</v>
      </c>
      <c r="E198" s="31">
        <f t="shared" si="32"/>
        <v>-7040</v>
      </c>
      <c r="F198" s="31">
        <f t="shared" si="32"/>
        <v>-7684</v>
      </c>
      <c r="G198" s="31">
        <f t="shared" si="32"/>
        <v>-8650</v>
      </c>
      <c r="H198" s="31">
        <f t="shared" si="32"/>
        <v>-9616</v>
      </c>
      <c r="I198" s="31">
        <f t="shared" si="32"/>
        <v>-10260</v>
      </c>
      <c r="J198" s="31">
        <f t="shared" si="32"/>
        <v>-13480</v>
      </c>
      <c r="K198" s="31">
        <f t="shared" si="32"/>
        <v>-15090</v>
      </c>
      <c r="L198" s="31">
        <f t="shared" si="32"/>
        <v>-16700</v>
      </c>
      <c r="M198" s="31">
        <f t="shared" si="32"/>
        <v>-19920</v>
      </c>
    </row>
    <row r="199" spans="2:13" x14ac:dyDescent="0.25">
      <c r="B199" s="30">
        <f t="shared" si="30"/>
        <v>-5.4</v>
      </c>
      <c r="C199" s="26">
        <f t="shared" si="28"/>
        <v>-162</v>
      </c>
      <c r="D199" s="26">
        <v>192</v>
      </c>
      <c r="E199" s="31">
        <f t="shared" si="32"/>
        <v>-7080</v>
      </c>
      <c r="F199" s="31">
        <f t="shared" si="32"/>
        <v>-7728</v>
      </c>
      <c r="G199" s="31">
        <f t="shared" si="32"/>
        <v>-8700</v>
      </c>
      <c r="H199" s="31">
        <f t="shared" si="32"/>
        <v>-9672</v>
      </c>
      <c r="I199" s="31">
        <f t="shared" si="32"/>
        <v>-10320</v>
      </c>
      <c r="J199" s="31">
        <f t="shared" si="32"/>
        <v>-13560</v>
      </c>
      <c r="K199" s="31">
        <f t="shared" si="32"/>
        <v>-15180</v>
      </c>
      <c r="L199" s="31">
        <f t="shared" si="32"/>
        <v>-16800</v>
      </c>
      <c r="M199" s="31">
        <f t="shared" si="32"/>
        <v>-20040</v>
      </c>
    </row>
    <row r="200" spans="2:13" x14ac:dyDescent="0.25">
      <c r="B200" s="30">
        <f t="shared" si="30"/>
        <v>-5.4333333333333336</v>
      </c>
      <c r="C200" s="26">
        <f t="shared" si="28"/>
        <v>-163</v>
      </c>
      <c r="D200" s="26">
        <v>193</v>
      </c>
      <c r="E200" s="31">
        <f t="shared" si="32"/>
        <v>-7120</v>
      </c>
      <c r="F200" s="31">
        <f t="shared" si="32"/>
        <v>-7772</v>
      </c>
      <c r="G200" s="31">
        <f t="shared" si="32"/>
        <v>-8750</v>
      </c>
      <c r="H200" s="31">
        <f t="shared" si="32"/>
        <v>-9728</v>
      </c>
      <c r="I200" s="31">
        <f t="shared" si="32"/>
        <v>-10380</v>
      </c>
      <c r="J200" s="31">
        <f t="shared" si="32"/>
        <v>-13640</v>
      </c>
      <c r="K200" s="31">
        <f t="shared" si="32"/>
        <v>-15270</v>
      </c>
      <c r="L200" s="31">
        <f t="shared" si="32"/>
        <v>-16900</v>
      </c>
      <c r="M200" s="31">
        <f t="shared" si="32"/>
        <v>-20160</v>
      </c>
    </row>
  </sheetData>
  <protectedRanges>
    <protectedRange sqref="G1:G3" name="Range1"/>
  </protectedRanges>
  <mergeCells count="1">
    <mergeCell ref="E4:M4"/>
  </mergeCells>
  <conditionalFormatting sqref="E7:M200">
    <cfRule type="cellIs" dxfId="1" priority="2" operator="lessThan">
      <formula>0</formula>
    </cfRule>
  </conditionalFormatting>
  <conditionalFormatting sqref="E7:M200">
    <cfRule type="cellIs" dxfId="0" priority="1" operator="greaterThan">
      <formula>0</formula>
    </cfRule>
  </conditionalFormatting>
  <hyperlinks>
    <hyperlink ref="K2" r:id="rId1" xr:uid="{39C752BE-D5E3-4D0D-85B6-AD5A3F776CDC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0D64E-DDF9-4BF7-B26F-042FDC5C37A9}">
  <dimension ref="A1:AD45"/>
  <sheetViews>
    <sheetView zoomScaleNormal="100" workbookViewId="0">
      <selection activeCell="P2" sqref="P2"/>
    </sheetView>
  </sheetViews>
  <sheetFormatPr defaultRowHeight="15" x14ac:dyDescent="0.25"/>
  <cols>
    <col min="2" max="2" width="12.42578125" bestFit="1" customWidth="1"/>
    <col min="4" max="4" width="3.7109375" customWidth="1"/>
    <col min="5" max="5" width="10.5703125" bestFit="1" customWidth="1"/>
    <col min="7" max="7" width="3.42578125" customWidth="1"/>
    <col min="8" max="8" width="10.5703125" bestFit="1" customWidth="1"/>
  </cols>
  <sheetData>
    <row r="1" spans="1:30" x14ac:dyDescent="0.25">
      <c r="A1" s="4"/>
      <c r="B1" s="5" t="s">
        <v>32</v>
      </c>
      <c r="C1" s="24">
        <v>2.5</v>
      </c>
      <c r="D1" s="4"/>
      <c r="E1" s="5" t="s">
        <v>30</v>
      </c>
      <c r="F1" s="6">
        <f>F2*C1</f>
        <v>500</v>
      </c>
      <c r="G1" s="4"/>
      <c r="H1" s="5" t="s">
        <v>26</v>
      </c>
      <c r="I1" s="6">
        <f>COUNTIF(C6:C35,"Win")</f>
        <v>17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15.75" thickBot="1" x14ac:dyDescent="0.3">
      <c r="A2" s="4"/>
      <c r="B2" s="7" t="s">
        <v>3</v>
      </c>
      <c r="C2" s="25">
        <v>0.02</v>
      </c>
      <c r="D2" s="4"/>
      <c r="E2" s="8" t="s">
        <v>25</v>
      </c>
      <c r="F2" s="9">
        <f>E5*C2</f>
        <v>200</v>
      </c>
      <c r="G2" s="4"/>
      <c r="H2" s="8" t="s">
        <v>27</v>
      </c>
      <c r="I2" s="9">
        <f>COUNTIF(C6:C35,"Loss")</f>
        <v>13</v>
      </c>
      <c r="J2" s="4"/>
      <c r="K2" s="4"/>
      <c r="L2" s="4"/>
      <c r="M2" s="4"/>
      <c r="N2" s="4"/>
      <c r="O2" s="4"/>
      <c r="P2" s="33" t="s">
        <v>46</v>
      </c>
      <c r="Q2" s="22"/>
      <c r="R2" s="4"/>
      <c r="S2" s="4"/>
      <c r="T2" s="4" t="s">
        <v>45</v>
      </c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ht="15.75" thickBot="1" x14ac:dyDescent="0.3">
      <c r="A3" s="4"/>
      <c r="B3" s="4"/>
      <c r="C3" s="4"/>
      <c r="D3" s="4"/>
      <c r="E3" s="7" t="s">
        <v>29</v>
      </c>
      <c r="F3" s="10">
        <f>I1/I3</f>
        <v>0.56666666666666665</v>
      </c>
      <c r="G3" s="4"/>
      <c r="H3" s="7" t="s">
        <v>28</v>
      </c>
      <c r="I3" s="11">
        <v>30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15.75" thickBot="1" x14ac:dyDescent="0.3">
      <c r="A4" s="4"/>
      <c r="B4" s="4"/>
      <c r="C4" s="4"/>
      <c r="D4" s="4"/>
      <c r="E4" s="12"/>
      <c r="F4" s="13"/>
      <c r="G4" s="4"/>
      <c r="H4" s="12"/>
      <c r="I4" s="12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15.75" thickBot="1" x14ac:dyDescent="0.3">
      <c r="A5" s="4"/>
      <c r="B5" s="14" t="s">
        <v>31</v>
      </c>
      <c r="C5" s="15"/>
      <c r="D5" s="15"/>
      <c r="E5" s="23">
        <v>10000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x14ac:dyDescent="0.25">
      <c r="A6" s="4"/>
      <c r="B6" s="5" t="s">
        <v>4</v>
      </c>
      <c r="C6" s="16" t="s">
        <v>25</v>
      </c>
      <c r="D6" s="16"/>
      <c r="E6" s="17">
        <f t="shared" ref="E6:E10" si="0">IF(C6&lt;&gt;"",IF(C6="Win",E5+$F$1,E5-$F$2),"")</f>
        <v>9800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25">
      <c r="A7" s="4"/>
      <c r="B7" s="8" t="s">
        <v>5</v>
      </c>
      <c r="C7" s="18" t="s">
        <v>25</v>
      </c>
      <c r="D7" s="18"/>
      <c r="E7" s="19">
        <f t="shared" si="0"/>
        <v>9600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x14ac:dyDescent="0.25">
      <c r="A8" s="4"/>
      <c r="B8" s="8" t="s">
        <v>6</v>
      </c>
      <c r="C8" s="18" t="s">
        <v>0</v>
      </c>
      <c r="D8" s="18"/>
      <c r="E8" s="19">
        <f t="shared" si="0"/>
        <v>10100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x14ac:dyDescent="0.25">
      <c r="A9" s="4"/>
      <c r="B9" s="8" t="s">
        <v>7</v>
      </c>
      <c r="C9" s="18" t="s">
        <v>25</v>
      </c>
      <c r="D9" s="18"/>
      <c r="E9" s="19">
        <f t="shared" si="0"/>
        <v>9900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x14ac:dyDescent="0.25">
      <c r="A10" s="4"/>
      <c r="B10" s="8" t="s">
        <v>8</v>
      </c>
      <c r="C10" s="18" t="s">
        <v>25</v>
      </c>
      <c r="D10" s="18"/>
      <c r="E10" s="19">
        <f t="shared" si="0"/>
        <v>9700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x14ac:dyDescent="0.25">
      <c r="A11" s="4"/>
      <c r="B11" s="8" t="s">
        <v>9</v>
      </c>
      <c r="C11" s="18" t="s">
        <v>0</v>
      </c>
      <c r="D11" s="18"/>
      <c r="E11" s="19">
        <f t="shared" ref="E11:E35" si="1">IF(C11&lt;&gt;"",IF(C11="Win",E10+$F$1,E10-$F$2),"")</f>
        <v>10200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x14ac:dyDescent="0.25">
      <c r="A12" s="4"/>
      <c r="B12" s="8" t="s">
        <v>10</v>
      </c>
      <c r="C12" s="18" t="s">
        <v>25</v>
      </c>
      <c r="D12" s="18"/>
      <c r="E12" s="19">
        <f t="shared" si="1"/>
        <v>10000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x14ac:dyDescent="0.25">
      <c r="A13" s="4"/>
      <c r="B13" s="8" t="s">
        <v>11</v>
      </c>
      <c r="C13" s="18" t="s">
        <v>0</v>
      </c>
      <c r="D13" s="18"/>
      <c r="E13" s="19">
        <f t="shared" si="1"/>
        <v>10500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x14ac:dyDescent="0.25">
      <c r="A14" s="4"/>
      <c r="B14" s="8" t="s">
        <v>12</v>
      </c>
      <c r="C14" s="18" t="s">
        <v>25</v>
      </c>
      <c r="D14" s="18"/>
      <c r="E14" s="19">
        <f t="shared" si="1"/>
        <v>10300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x14ac:dyDescent="0.25">
      <c r="A15" s="4"/>
      <c r="B15" s="8" t="s">
        <v>13</v>
      </c>
      <c r="C15" s="18" t="s">
        <v>0</v>
      </c>
      <c r="D15" s="18"/>
      <c r="E15" s="19">
        <f t="shared" si="1"/>
        <v>10800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x14ac:dyDescent="0.25">
      <c r="A16" s="4"/>
      <c r="B16" s="8" t="s">
        <v>14</v>
      </c>
      <c r="C16" s="18" t="s">
        <v>25</v>
      </c>
      <c r="D16" s="18"/>
      <c r="E16" s="19">
        <f t="shared" si="1"/>
        <v>10600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x14ac:dyDescent="0.25">
      <c r="A17" s="4"/>
      <c r="B17" s="8" t="s">
        <v>15</v>
      </c>
      <c r="C17" s="18" t="s">
        <v>0</v>
      </c>
      <c r="D17" s="18"/>
      <c r="E17" s="19">
        <f t="shared" si="1"/>
        <v>11100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x14ac:dyDescent="0.25">
      <c r="A18" s="4"/>
      <c r="B18" s="8" t="s">
        <v>16</v>
      </c>
      <c r="C18" s="18" t="s">
        <v>25</v>
      </c>
      <c r="D18" s="18"/>
      <c r="E18" s="19">
        <f t="shared" si="1"/>
        <v>10900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x14ac:dyDescent="0.25">
      <c r="A19" s="4"/>
      <c r="B19" s="8" t="s">
        <v>17</v>
      </c>
      <c r="C19" s="18" t="s">
        <v>0</v>
      </c>
      <c r="D19" s="18"/>
      <c r="E19" s="19">
        <f t="shared" si="1"/>
        <v>11400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x14ac:dyDescent="0.25">
      <c r="A20" s="4"/>
      <c r="B20" s="8" t="s">
        <v>18</v>
      </c>
      <c r="C20" s="18" t="s">
        <v>0</v>
      </c>
      <c r="D20" s="18"/>
      <c r="E20" s="19">
        <f t="shared" si="1"/>
        <v>11900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x14ac:dyDescent="0.25">
      <c r="A21" s="4"/>
      <c r="B21" s="8" t="s">
        <v>19</v>
      </c>
      <c r="C21" s="18" t="s">
        <v>0</v>
      </c>
      <c r="D21" s="18"/>
      <c r="E21" s="19">
        <f t="shared" si="1"/>
        <v>12400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x14ac:dyDescent="0.25">
      <c r="A22" s="4"/>
      <c r="B22" s="8" t="s">
        <v>20</v>
      </c>
      <c r="C22" s="18" t="s">
        <v>0</v>
      </c>
      <c r="D22" s="18"/>
      <c r="E22" s="19">
        <f t="shared" si="1"/>
        <v>12900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x14ac:dyDescent="0.25">
      <c r="A23" s="4"/>
      <c r="B23" s="8" t="s">
        <v>21</v>
      </c>
      <c r="C23" s="18" t="s">
        <v>0</v>
      </c>
      <c r="D23" s="18"/>
      <c r="E23" s="19">
        <f t="shared" si="1"/>
        <v>13400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x14ac:dyDescent="0.25">
      <c r="A24" s="4"/>
      <c r="B24" s="8" t="s">
        <v>22</v>
      </c>
      <c r="C24" s="18" t="s">
        <v>25</v>
      </c>
      <c r="D24" s="18"/>
      <c r="E24" s="19">
        <f t="shared" si="1"/>
        <v>13200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x14ac:dyDescent="0.25">
      <c r="A25" s="4"/>
      <c r="B25" s="8" t="s">
        <v>23</v>
      </c>
      <c r="C25" s="18" t="s">
        <v>0</v>
      </c>
      <c r="D25" s="18"/>
      <c r="E25" s="19">
        <f t="shared" si="1"/>
        <v>13700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x14ac:dyDescent="0.25">
      <c r="A26" s="4"/>
      <c r="B26" s="8" t="s">
        <v>24</v>
      </c>
      <c r="C26" s="18" t="s">
        <v>0</v>
      </c>
      <c r="D26" s="18"/>
      <c r="E26" s="19">
        <f t="shared" si="1"/>
        <v>14200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x14ac:dyDescent="0.25">
      <c r="A27" s="4"/>
      <c r="B27" s="8" t="s">
        <v>33</v>
      </c>
      <c r="C27" s="18" t="s">
        <v>0</v>
      </c>
      <c r="D27" s="18"/>
      <c r="E27" s="19">
        <f t="shared" si="1"/>
        <v>14700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x14ac:dyDescent="0.25">
      <c r="A28" s="4"/>
      <c r="B28" s="8" t="s">
        <v>34</v>
      </c>
      <c r="C28" s="18" t="s">
        <v>25</v>
      </c>
      <c r="D28" s="18"/>
      <c r="E28" s="19">
        <f t="shared" si="1"/>
        <v>14500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x14ac:dyDescent="0.25">
      <c r="A29" s="4"/>
      <c r="B29" s="8" t="s">
        <v>35</v>
      </c>
      <c r="C29" s="18" t="s">
        <v>0</v>
      </c>
      <c r="D29" s="18"/>
      <c r="E29" s="19">
        <f t="shared" si="1"/>
        <v>15000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x14ac:dyDescent="0.25">
      <c r="A30" s="4"/>
      <c r="B30" s="8" t="s">
        <v>36</v>
      </c>
      <c r="C30" s="18" t="s">
        <v>25</v>
      </c>
      <c r="D30" s="18"/>
      <c r="E30" s="19">
        <f t="shared" si="1"/>
        <v>14800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x14ac:dyDescent="0.25">
      <c r="A31" s="4"/>
      <c r="B31" s="8" t="s">
        <v>37</v>
      </c>
      <c r="C31" s="18" t="s">
        <v>0</v>
      </c>
      <c r="D31" s="18"/>
      <c r="E31" s="19">
        <f t="shared" si="1"/>
        <v>15300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x14ac:dyDescent="0.25">
      <c r="A32" s="4"/>
      <c r="B32" s="8" t="s">
        <v>38</v>
      </c>
      <c r="C32" s="18" t="s">
        <v>25</v>
      </c>
      <c r="D32" s="18"/>
      <c r="E32" s="19">
        <f t="shared" si="1"/>
        <v>15100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x14ac:dyDescent="0.25">
      <c r="A33" s="4"/>
      <c r="B33" s="8" t="s">
        <v>39</v>
      </c>
      <c r="C33" s="18" t="s">
        <v>0</v>
      </c>
      <c r="D33" s="18"/>
      <c r="E33" s="19">
        <f t="shared" si="1"/>
        <v>15600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x14ac:dyDescent="0.25">
      <c r="A34" s="4"/>
      <c r="B34" s="8" t="s">
        <v>40</v>
      </c>
      <c r="C34" s="18" t="s">
        <v>25</v>
      </c>
      <c r="D34" s="18"/>
      <c r="E34" s="19">
        <f t="shared" si="1"/>
        <v>15400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15.75" thickBot="1" x14ac:dyDescent="0.3">
      <c r="A35" s="4"/>
      <c r="B35" s="7" t="s">
        <v>41</v>
      </c>
      <c r="C35" s="20" t="s">
        <v>0</v>
      </c>
      <c r="D35" s="20"/>
      <c r="E35" s="21">
        <f t="shared" si="1"/>
        <v>15900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</sheetData>
  <protectedRanges>
    <protectedRange sqref="C1:C2 E5" name="Range1"/>
  </protectedRanges>
  <phoneticPr fontId="7" type="noConversion"/>
  <hyperlinks>
    <hyperlink ref="P2" r:id="rId1" xr:uid="{88E672BF-A09D-4E1D-906E-DFE7E47CDF5E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RRR</vt:lpstr>
      <vt:lpstr>Trade Outcome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Kieran Gohil</dc:creator>
  <cp:lastModifiedBy>leesa</cp:lastModifiedBy>
  <dcterms:created xsi:type="dcterms:W3CDTF">2018-12-31T13:18:15Z</dcterms:created>
  <dcterms:modified xsi:type="dcterms:W3CDTF">2021-04-21T07:09:57Z</dcterms:modified>
</cp:coreProperties>
</file>